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7632" windowHeight="4680" activeTab="0"/>
  </bookViews>
  <sheets>
    <sheet name="CapRep" sheetId="1" r:id="rId1"/>
    <sheet name="CapMain" sheetId="2" r:id="rId2"/>
    <sheet name="CapGrowth" sheetId="3" r:id="rId3"/>
  </sheets>
  <definedNames/>
  <calcPr fullCalcOnLoad="1"/>
</workbook>
</file>

<file path=xl/sharedStrings.xml><?xml version="1.0" encoding="utf-8"?>
<sst xmlns="http://schemas.openxmlformats.org/spreadsheetml/2006/main" count="205" uniqueCount="94">
  <si>
    <t>Capital Projects Plan - Idaho Center</t>
  </si>
  <si>
    <t>Rating Codes:</t>
  </si>
  <si>
    <t>GL Codes</t>
  </si>
  <si>
    <t>Maintenance-Operational</t>
  </si>
  <si>
    <t>Land</t>
  </si>
  <si>
    <t>Improvement-Health &amp; Safety</t>
  </si>
  <si>
    <t>Land Improvements</t>
  </si>
  <si>
    <t>Improvement-Legally required</t>
  </si>
  <si>
    <t>Purchased Building or Bldg Improvements&gt;$25,000</t>
  </si>
  <si>
    <t>Improvement-End of Useful Life/Obsolete</t>
  </si>
  <si>
    <t>Automobiles&gt;$5,000</t>
  </si>
  <si>
    <t>Improvement-Cost Savings</t>
  </si>
  <si>
    <t>Machine &amp; Equipment&gt;$5,000</t>
  </si>
  <si>
    <t>Improvement-Quality Improvement</t>
  </si>
  <si>
    <t>Computer System Software&gt;$5,000</t>
  </si>
  <si>
    <t>Construction Projects (Public Works)</t>
  </si>
  <si>
    <t>(Dept-Div-#####)</t>
  </si>
  <si>
    <t>Annual Funding Requirements:</t>
  </si>
  <si>
    <t>Rating</t>
  </si>
  <si>
    <t>GL</t>
  </si>
  <si>
    <t xml:space="preserve">Project # </t>
  </si>
  <si>
    <t>Project Name</t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</si>
  <si>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</si>
  <si>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</si>
  <si>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</si>
  <si>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</si>
  <si>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</si>
  <si>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</si>
  <si>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</si>
  <si>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</si>
  <si>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>FY 2020</t>
  </si>
  <si>
    <t>FY 2021</t>
  </si>
  <si>
    <t>FY 2022</t>
  </si>
  <si>
    <t>FY 2023</t>
  </si>
  <si>
    <t>FY 2024</t>
  </si>
  <si>
    <t>McKinstry</t>
  </si>
  <si>
    <t>DDC for HVAC Retrofit</t>
  </si>
  <si>
    <t>Lighting Retrofit</t>
  </si>
  <si>
    <t>Occupancy Sensors</t>
  </si>
  <si>
    <t>Parking Lot Lighting Retrofit</t>
  </si>
  <si>
    <t xml:space="preserve">AHU Modifications </t>
  </si>
  <si>
    <t>Chiller Upgrade &amp; Storage</t>
  </si>
  <si>
    <t>Retro-commissioning</t>
  </si>
  <si>
    <t>New Roof</t>
  </si>
  <si>
    <t>Door Seals</t>
  </si>
  <si>
    <t>VFDs on Heating Water Pumps</t>
  </si>
  <si>
    <t>Rodea Club HVAC Improvements</t>
  </si>
  <si>
    <t>Electrical Rm HVAC Improvements</t>
  </si>
  <si>
    <t>Washer-Dryer Upgrade</t>
  </si>
  <si>
    <t>AHU-4 Storage</t>
  </si>
  <si>
    <t>Project Management</t>
  </si>
  <si>
    <t>Repair Parking Lot wiring</t>
  </si>
  <si>
    <t>Kitchen Equipment</t>
  </si>
  <si>
    <t>Floor Sweeper/Scrubber</t>
  </si>
  <si>
    <t>Replace/Repair Existing Stages</t>
  </si>
  <si>
    <t>Light Tower @ Entry 2</t>
  </si>
  <si>
    <t>Refinish Sports Ctr Walls</t>
  </si>
  <si>
    <t>Stall/RV Reservations SW</t>
  </si>
  <si>
    <t>Skid Steer Loader</t>
  </si>
  <si>
    <t>Platform Seating Material Only</t>
  </si>
  <si>
    <t>Sound System for Horse Park</t>
  </si>
  <si>
    <t>Roof Only Barn (existing Stalls)</t>
  </si>
  <si>
    <t>Additional RV Power</t>
  </si>
  <si>
    <t>Walkway Lights</t>
  </si>
  <si>
    <t>Parking Lot Striping/Sealing</t>
  </si>
  <si>
    <t>Arena Floor Refinish</t>
  </si>
  <si>
    <t>Concourse Floors Refinish</t>
  </si>
  <si>
    <t>Hi-lift Forklift</t>
  </si>
  <si>
    <t>Estimate TBD</t>
  </si>
  <si>
    <t>Concourse Expansion</t>
  </si>
  <si>
    <t>Ceiling Height Increase</t>
  </si>
  <si>
    <t>Concession/Restrooms on Floor</t>
  </si>
  <si>
    <t>Total Expenses</t>
  </si>
  <si>
    <t>Revenues</t>
  </si>
  <si>
    <t>Fees</t>
  </si>
  <si>
    <t>Other</t>
  </si>
  <si>
    <t>Grants</t>
  </si>
  <si>
    <t>Fund Balance</t>
  </si>
  <si>
    <t>Total Revenues</t>
  </si>
  <si>
    <t>Unfunded CIP</t>
  </si>
  <si>
    <t>Capital Maintenance Plan - Idaho Center</t>
  </si>
  <si>
    <t>Repair Parking Lot wiring - Safety</t>
  </si>
  <si>
    <t>Parking Lot Maintenance</t>
  </si>
  <si>
    <t>Install heating and cooling for Horse Park Office</t>
  </si>
  <si>
    <t>Repair arena floor</t>
  </si>
  <si>
    <t>Install flooring to existing three stall barns</t>
  </si>
  <si>
    <t>Patch, fill cracks, seal coat and paint all parking areas</t>
  </si>
  <si>
    <t>Repair Sports Center arena walls</t>
  </si>
  <si>
    <t>Paint concourse floors, resurface and reseal the tunnel</t>
  </si>
  <si>
    <t>Replace parking area curbing, ADA curb cut outs, ADA accessibility ramping for west parking area</t>
  </si>
  <si>
    <t>Continue to repair exterior stucco walls - building repair</t>
  </si>
  <si>
    <t>Construct entry to Horse Park at Gate B</t>
  </si>
  <si>
    <t>Build 19 seating platforms to match (and complete) existing arena seating. Sports Center</t>
  </si>
  <si>
    <t>Move existing cattle corrals to Esther Simplot area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</si>
</sst>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i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23"/>
      <name val="Times New Roman"/>
      <family val="1"/>
    </font>
    <font>
      <sz val="10"/>
      <color indexed="22"/>
      <name val="Arial"/>
      <family val="2"/>
    </font>
    <font>
      <sz val="9"/>
      <color indexed="8"/>
      <name val="Franklin Gothic Book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Franklin Gothic Book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/>
      <top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0" applyNumberFormat="0" applyBorder="0" applyAlignment="0" applyProtection="0"/>
    <xf numFmtId="0" fontId="17" fillId="17" borderId="0" applyNumberFormat="0" applyBorder="0" applyAlignment="0" applyProtection="0"/>
    <xf numFmtId="0" fontId="32" fillId="27" borderId="0" applyNumberFormat="0" applyBorder="0" applyAlignment="0" applyProtection="0"/>
    <xf numFmtId="0" fontId="32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2" fillId="34" borderId="0" applyNumberFormat="0" applyBorder="0" applyAlignment="0" applyProtection="0"/>
    <xf numFmtId="0" fontId="17" fillId="35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9" borderId="0" applyNumberFormat="0" applyBorder="0" applyAlignment="0" applyProtection="0"/>
    <xf numFmtId="0" fontId="32" fillId="40" borderId="0" applyNumberFormat="0" applyBorder="0" applyAlignment="0" applyProtection="0"/>
    <xf numFmtId="0" fontId="17" fillId="29" borderId="0" applyNumberFormat="0" applyBorder="0" applyAlignment="0" applyProtection="0"/>
    <xf numFmtId="0" fontId="32" fillId="41" borderId="0" applyNumberFormat="0" applyBorder="0" applyAlignment="0" applyProtection="0"/>
    <xf numFmtId="0" fontId="17" fillId="31" borderId="0" applyNumberFormat="0" applyBorder="0" applyAlignment="0" applyProtection="0"/>
    <xf numFmtId="0" fontId="32" fillId="42" borderId="0" applyNumberFormat="0" applyBorder="0" applyAlignment="0" applyProtection="0"/>
    <xf numFmtId="0" fontId="17" fillId="43" borderId="0" applyNumberFormat="0" applyBorder="0" applyAlignment="0" applyProtection="0"/>
    <xf numFmtId="0" fontId="33" fillId="44" borderId="0" applyNumberFormat="0" applyBorder="0" applyAlignment="0" applyProtection="0"/>
    <xf numFmtId="0" fontId="26" fillId="5" borderId="0" applyNumberFormat="0" applyBorder="0" applyAlignment="0" applyProtection="0"/>
    <xf numFmtId="0" fontId="34" fillId="45" borderId="1" applyNumberFormat="0" applyAlignment="0" applyProtection="0"/>
    <xf numFmtId="0" fontId="18" fillId="46" borderId="2" applyNumberFormat="0" applyAlignment="0" applyProtection="0"/>
    <xf numFmtId="0" fontId="35" fillId="47" borderId="3" applyNumberFormat="0" applyAlignment="0" applyProtection="0"/>
    <xf numFmtId="0" fontId="1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39" fillId="49" borderId="0" applyNumberFormat="0" applyBorder="0" applyAlignment="0" applyProtection="0"/>
    <xf numFmtId="0" fontId="21" fillId="7" borderId="0" applyNumberFormat="0" applyBorder="0" applyAlignment="0" applyProtection="0"/>
    <xf numFmtId="0" fontId="40" fillId="0" borderId="5" applyNumberFormat="0" applyFill="0" applyAlignment="0" applyProtection="0"/>
    <xf numFmtId="0" fontId="27" fillId="0" borderId="6" applyNumberFormat="0" applyFill="0" applyAlignment="0" applyProtection="0"/>
    <xf numFmtId="0" fontId="41" fillId="0" borderId="7" applyNumberFormat="0" applyFill="0" applyAlignment="0" applyProtection="0"/>
    <xf numFmtId="0" fontId="28" fillId="0" borderId="8" applyNumberFormat="0" applyFill="0" applyAlignment="0" applyProtection="0"/>
    <xf numFmtId="0" fontId="42" fillId="0" borderId="9" applyNumberFormat="0" applyFill="0" applyAlignment="0" applyProtection="0"/>
    <xf numFmtId="0" fontId="29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50" borderId="1" applyNumberFormat="0" applyAlignment="0" applyProtection="0"/>
    <xf numFmtId="0" fontId="9" fillId="51" borderId="0" applyNumberFormat="0" applyAlignment="0">
      <protection locked="0"/>
    </xf>
    <xf numFmtId="0" fontId="22" fillId="13" borderId="2" applyNumberFormat="0" applyAlignment="0" applyProtection="0"/>
    <xf numFmtId="0" fontId="45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52" borderId="0">
      <alignment/>
      <protection/>
    </xf>
    <xf numFmtId="0" fontId="46" fillId="53" borderId="0" applyNumberFormat="0" applyBorder="0" applyAlignment="0" applyProtection="0"/>
    <xf numFmtId="0" fontId="5" fillId="5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5" borderId="13" applyNumberFormat="0" applyFont="0" applyAlignment="0" applyProtection="0"/>
    <xf numFmtId="0" fontId="1" fillId="55" borderId="13" applyNumberFormat="0" applyFont="0" applyAlignment="0" applyProtection="0"/>
    <xf numFmtId="0" fontId="1" fillId="56" borderId="14" applyNumberFormat="0" applyFont="0" applyAlignment="0" applyProtection="0"/>
    <xf numFmtId="0" fontId="1" fillId="55" borderId="13" applyNumberFormat="0" applyFont="0" applyAlignment="0" applyProtection="0"/>
    <xf numFmtId="0" fontId="1" fillId="56" borderId="14" applyNumberFormat="0" applyFont="0" applyAlignment="0" applyProtection="0"/>
    <xf numFmtId="0" fontId="1" fillId="56" borderId="14" applyNumberFormat="0" applyFont="0" applyAlignment="0" applyProtection="0"/>
    <xf numFmtId="0" fontId="47" fillId="45" borderId="15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11" fillId="7" borderId="0">
      <alignment horizontal="left" vertical="center"/>
      <protection/>
    </xf>
    <xf numFmtId="37" fontId="11" fillId="57" borderId="17">
      <alignment horizontal="left" vertical="center"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>
      <alignment horizontal="centerContinuous"/>
      <protection/>
    </xf>
    <xf numFmtId="0" fontId="49" fillId="0" borderId="18" applyNumberFormat="0" applyFill="0" applyAlignment="0" applyProtection="0"/>
    <xf numFmtId="0" fontId="4" fillId="0" borderId="19" applyNumberFormat="0" applyFill="0" applyAlignment="0" applyProtection="0"/>
    <xf numFmtId="0" fontId="13" fillId="0" borderId="0">
      <alignment/>
      <protection/>
    </xf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24" borderId="20" xfId="0" applyFill="1" applyBorder="1" applyAlignment="1">
      <alignment horizontal="right"/>
    </xf>
    <xf numFmtId="0" fontId="2" fillId="24" borderId="2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37" fontId="0" fillId="0" borderId="22" xfId="0" applyNumberFormat="1" applyBorder="1" applyAlignment="1">
      <alignment/>
    </xf>
    <xf numFmtId="49" fontId="2" fillId="58" borderId="23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0" fillId="0" borderId="24" xfId="0" applyNumberFormat="1" applyBorder="1" applyAlignment="1">
      <alignment/>
    </xf>
    <xf numFmtId="37" fontId="0" fillId="0" borderId="23" xfId="0" applyNumberFormat="1" applyBorder="1" applyAlignment="1">
      <alignment/>
    </xf>
    <xf numFmtId="0" fontId="0" fillId="0" borderId="23" xfId="0" applyBorder="1" applyAlignment="1">
      <alignment wrapText="1"/>
    </xf>
    <xf numFmtId="37" fontId="0" fillId="30" borderId="25" xfId="0" applyNumberFormat="1" applyFill="1" applyBorder="1" applyAlignment="1">
      <alignment horizontal="center"/>
    </xf>
    <xf numFmtId="37" fontId="0" fillId="30" borderId="26" xfId="0" applyNumberFormat="1" applyFill="1" applyBorder="1" applyAlignment="1">
      <alignment horizontal="center"/>
    </xf>
    <xf numFmtId="0" fontId="2" fillId="30" borderId="23" xfId="0" applyFont="1" applyFill="1" applyBorder="1" applyAlignment="1">
      <alignment horizontal="center"/>
    </xf>
    <xf numFmtId="0" fontId="0" fillId="30" borderId="23" xfId="0" applyFill="1" applyBorder="1" applyAlignment="1">
      <alignment horizontal="center"/>
    </xf>
    <xf numFmtId="0" fontId="0" fillId="30" borderId="27" xfId="0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0" fillId="0" borderId="28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49" fontId="2" fillId="0" borderId="23" xfId="0" applyNumberFormat="1" applyFont="1" applyBorder="1" applyAlignment="1">
      <alignment/>
    </xf>
    <xf numFmtId="0" fontId="0" fillId="19" borderId="29" xfId="0" applyFill="1" applyBorder="1" applyAlignment="1">
      <alignment/>
    </xf>
    <xf numFmtId="0" fontId="2" fillId="19" borderId="29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164" fontId="0" fillId="0" borderId="24" xfId="0" applyNumberFormat="1" applyBorder="1" applyAlignment="1">
      <alignment/>
    </xf>
    <xf numFmtId="6" fontId="0" fillId="0" borderId="0" xfId="0" applyNumberFormat="1" applyBorder="1" applyAlignment="1">
      <alignment/>
    </xf>
    <xf numFmtId="6" fontId="0" fillId="0" borderId="28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6" fontId="0" fillId="19" borderId="23" xfId="0" applyNumberFormat="1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0" xfId="0" applyFill="1" applyBorder="1" applyAlignment="1">
      <alignment/>
    </xf>
    <xf numFmtId="0" fontId="2" fillId="19" borderId="20" xfId="0" applyFont="1" applyFill="1" applyBorder="1" applyAlignment="1">
      <alignment/>
    </xf>
    <xf numFmtId="0" fontId="0" fillId="19" borderId="20" xfId="0" applyFill="1" applyBorder="1" applyAlignment="1">
      <alignment horizontal="right"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164" fontId="0" fillId="0" borderId="23" xfId="0" applyNumberForma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0" xfId="0" applyFill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0" fontId="0" fillId="59" borderId="27" xfId="0" applyFill="1" applyBorder="1" applyAlignment="1">
      <alignment horizontal="center"/>
    </xf>
    <xf numFmtId="0" fontId="0" fillId="59" borderId="23" xfId="0" applyFill="1" applyBorder="1" applyAlignment="1">
      <alignment horizontal="center"/>
    </xf>
    <xf numFmtId="0" fontId="2" fillId="59" borderId="23" xfId="0" applyFont="1" applyFill="1" applyBorder="1" applyAlignment="1">
      <alignment horizontal="center"/>
    </xf>
    <xf numFmtId="0" fontId="0" fillId="59" borderId="24" xfId="0" applyFill="1" applyBorder="1" applyAlignment="1">
      <alignment horizontal="center"/>
    </xf>
    <xf numFmtId="0" fontId="0" fillId="59" borderId="20" xfId="0" applyFill="1" applyBorder="1" applyAlignment="1">
      <alignment horizontal="center"/>
    </xf>
    <xf numFmtId="0" fontId="0" fillId="59" borderId="30" xfId="0" applyFill="1" applyBorder="1" applyAlignment="1">
      <alignment/>
    </xf>
    <xf numFmtId="0" fontId="0" fillId="59" borderId="0" xfId="0" applyFill="1" applyBorder="1" applyAlignment="1">
      <alignment/>
    </xf>
    <xf numFmtId="0" fontId="2" fillId="59" borderId="0" xfId="0" applyFont="1" applyFill="1" applyBorder="1" applyAlignment="1">
      <alignment/>
    </xf>
    <xf numFmtId="6" fontId="0" fillId="59" borderId="0" xfId="0" applyNumberFormat="1" applyFill="1" applyBorder="1" applyAlignment="1">
      <alignment/>
    </xf>
    <xf numFmtId="6" fontId="0" fillId="59" borderId="28" xfId="0" applyNumberFormat="1" applyFill="1" applyBorder="1" applyAlignment="1">
      <alignment/>
    </xf>
    <xf numFmtId="0" fontId="0" fillId="59" borderId="0" xfId="0" applyFill="1" applyAlignment="1">
      <alignment/>
    </xf>
    <xf numFmtId="0" fontId="0" fillId="59" borderId="23" xfId="0" applyFill="1" applyBorder="1" applyAlignment="1">
      <alignment/>
    </xf>
    <xf numFmtId="49" fontId="2" fillId="59" borderId="23" xfId="0" applyNumberFormat="1" applyFont="1" applyFill="1" applyBorder="1" applyAlignment="1">
      <alignment/>
    </xf>
    <xf numFmtId="164" fontId="0" fillId="59" borderId="23" xfId="0" applyNumberFormat="1" applyFill="1" applyBorder="1" applyAlignment="1">
      <alignment/>
    </xf>
    <xf numFmtId="164" fontId="0" fillId="59" borderId="24" xfId="0" applyNumberFormat="1" applyFill="1" applyBorder="1" applyAlignment="1">
      <alignment/>
    </xf>
    <xf numFmtId="0" fontId="0" fillId="59" borderId="27" xfId="0" applyFill="1" applyBorder="1" applyAlignment="1">
      <alignment/>
    </xf>
    <xf numFmtId="0" fontId="2" fillId="0" borderId="0" xfId="0" applyFont="1" applyFill="1" applyBorder="1" applyAlignment="1">
      <alignment/>
    </xf>
    <xf numFmtId="6" fontId="0" fillId="19" borderId="33" xfId="0" applyNumberFormat="1" applyFill="1" applyBorder="1" applyAlignment="1">
      <alignment/>
    </xf>
    <xf numFmtId="37" fontId="0" fillId="24" borderId="23" xfId="0" applyNumberFormat="1" applyFill="1" applyBorder="1" applyAlignment="1">
      <alignment/>
    </xf>
    <xf numFmtId="37" fontId="0" fillId="24" borderId="34" xfId="0" applyNumberFormat="1" applyFill="1" applyBorder="1" applyAlignment="1">
      <alignment/>
    </xf>
    <xf numFmtId="37" fontId="0" fillId="24" borderId="35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24" borderId="26" xfId="0" applyNumberFormat="1" applyFill="1" applyBorder="1" applyAlignment="1">
      <alignment/>
    </xf>
    <xf numFmtId="37" fontId="0" fillId="24" borderId="36" xfId="0" applyNumberFormat="1" applyFill="1" applyBorder="1" applyAlignment="1">
      <alignment/>
    </xf>
    <xf numFmtId="0" fontId="0" fillId="24" borderId="29" xfId="0" applyFill="1" applyBorder="1" applyAlignment="1">
      <alignment/>
    </xf>
    <xf numFmtId="0" fontId="2" fillId="24" borderId="29" xfId="0" applyFont="1" applyFill="1" applyBorder="1" applyAlignment="1">
      <alignment/>
    </xf>
    <xf numFmtId="37" fontId="0" fillId="24" borderId="33" xfId="0" applyNumberFormat="1" applyFill="1" applyBorder="1" applyAlignment="1">
      <alignment/>
    </xf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0" fontId="0" fillId="19" borderId="29" xfId="0" applyFill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164" fontId="0" fillId="0" borderId="24" xfId="0" applyNumberFormat="1" applyBorder="1" applyAlignment="1">
      <alignment/>
    </xf>
    <xf numFmtId="6" fontId="0" fillId="0" borderId="0" xfId="0" applyNumberFormat="1" applyBorder="1" applyAlignment="1">
      <alignment/>
    </xf>
    <xf numFmtId="6" fontId="0" fillId="0" borderId="28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6" fontId="0" fillId="19" borderId="23" xfId="0" applyNumberFormat="1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20" xfId="0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59" borderId="27" xfId="0" applyFill="1" applyBorder="1" applyAlignment="1">
      <alignment horizontal="center"/>
    </xf>
    <xf numFmtId="0" fontId="0" fillId="59" borderId="23" xfId="0" applyFill="1" applyBorder="1" applyAlignment="1">
      <alignment horizontal="center"/>
    </xf>
    <xf numFmtId="0" fontId="2" fillId="59" borderId="23" xfId="0" applyFont="1" applyFill="1" applyBorder="1" applyAlignment="1">
      <alignment horizontal="center"/>
    </xf>
    <xf numFmtId="0" fontId="0" fillId="59" borderId="24" xfId="0" applyFill="1" applyBorder="1" applyAlignment="1">
      <alignment horizontal="center"/>
    </xf>
    <xf numFmtId="0" fontId="0" fillId="59" borderId="20" xfId="0" applyFill="1" applyBorder="1" applyAlignment="1">
      <alignment horizontal="center"/>
    </xf>
    <xf numFmtId="6" fontId="0" fillId="0" borderId="0" xfId="0" applyNumberFormat="1" applyFill="1" applyAlignment="1">
      <alignment/>
    </xf>
    <xf numFmtId="0" fontId="0" fillId="59" borderId="30" xfId="0" applyFill="1" applyBorder="1" applyAlignment="1">
      <alignment/>
    </xf>
    <xf numFmtId="0" fontId="0" fillId="59" borderId="0" xfId="0" applyFill="1" applyBorder="1" applyAlignment="1">
      <alignment/>
    </xf>
    <xf numFmtId="0" fontId="2" fillId="59" borderId="0" xfId="0" applyFont="1" applyFill="1" applyBorder="1" applyAlignment="1">
      <alignment/>
    </xf>
    <xf numFmtId="6" fontId="0" fillId="59" borderId="0" xfId="0" applyNumberFormat="1" applyFill="1" applyBorder="1" applyAlignment="1">
      <alignment/>
    </xf>
    <xf numFmtId="6" fontId="0" fillId="59" borderId="28" xfId="0" applyNumberFormat="1" applyFill="1" applyBorder="1" applyAlignment="1">
      <alignment/>
    </xf>
    <xf numFmtId="0" fontId="0" fillId="59" borderId="0" xfId="0" applyFill="1" applyAlignment="1">
      <alignment/>
    </xf>
    <xf numFmtId="6" fontId="0" fillId="19" borderId="33" xfId="0" applyNumberFormat="1" applyFill="1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left"/>
    </xf>
    <xf numFmtId="0" fontId="0" fillId="0" borderId="37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7" fontId="7" fillId="0" borderId="39" xfId="0" applyNumberFormat="1" applyFont="1" applyBorder="1" applyAlignment="1">
      <alignment horizontal="center"/>
    </xf>
    <xf numFmtId="37" fontId="7" fillId="0" borderId="40" xfId="0" applyNumberFormat="1" applyFont="1" applyBorder="1" applyAlignment="1">
      <alignment horizontal="center"/>
    </xf>
    <xf numFmtId="37" fontId="7" fillId="0" borderId="41" xfId="0" applyNumberFormat="1" applyFont="1" applyBorder="1" applyAlignment="1">
      <alignment horizontal="center"/>
    </xf>
  </cellXfs>
  <cellStyles count="157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6" xfId="33"/>
    <cellStyle name="20% - Accent6 2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3 2 2" xfId="41"/>
    <cellStyle name="40% - Accent3 3" xfId="42"/>
    <cellStyle name="40% - Accent4" xfId="43"/>
    <cellStyle name="40% - Accent4 2" xfId="44"/>
    <cellStyle name="40% - Accent5" xfId="45"/>
    <cellStyle name="40% - Accent5 2" xfId="46"/>
    <cellStyle name="40% - Accent6" xfId="47"/>
    <cellStyle name="40% - Accent6 2" xfId="48"/>
    <cellStyle name="60% - Accent1" xfId="49"/>
    <cellStyle name="60% - Accent1 2" xfId="50"/>
    <cellStyle name="60% - Accent2" xfId="51"/>
    <cellStyle name="60% - Accent2 2" xfId="52"/>
    <cellStyle name="60% - Accent3" xfId="53"/>
    <cellStyle name="60% - Accent3 2" xfId="54"/>
    <cellStyle name="60% - Accent3 2 2" xfId="55"/>
    <cellStyle name="60% - Accent3 3" xfId="56"/>
    <cellStyle name="60% - Accent4" xfId="57"/>
    <cellStyle name="60% - Accent4 2" xfId="58"/>
    <cellStyle name="60% - Accent4 2 2" xfId="59"/>
    <cellStyle name="60% - Accent4 3" xfId="60"/>
    <cellStyle name="60% - Accent5" xfId="61"/>
    <cellStyle name="60% - Accent5 2" xfId="62"/>
    <cellStyle name="60% - Accent6" xfId="63"/>
    <cellStyle name="60% - Accent6 2" xfId="64"/>
    <cellStyle name="60% - Accent6 2 2" xfId="65"/>
    <cellStyle name="60% - Accent6 3" xfId="66"/>
    <cellStyle name="Accent1" xfId="67"/>
    <cellStyle name="Accent1 2" xfId="68"/>
    <cellStyle name="Accent2" xfId="69"/>
    <cellStyle name="Accent2 2" xfId="70"/>
    <cellStyle name="Accent3" xfId="71"/>
    <cellStyle name="Accent3 2" xfId="72"/>
    <cellStyle name="Accent4" xfId="73"/>
    <cellStyle name="Accent4 2" xfId="74"/>
    <cellStyle name="Accent5" xfId="75"/>
    <cellStyle name="Accent5 2" xfId="76"/>
    <cellStyle name="Accent6" xfId="77"/>
    <cellStyle name="Accent6 2" xfId="78"/>
    <cellStyle name="Bad" xfId="79"/>
    <cellStyle name="Bad 2" xfId="80"/>
    <cellStyle name="Calculation" xfId="81"/>
    <cellStyle name="Calculation 2" xfId="82"/>
    <cellStyle name="Check Cell" xfId="83"/>
    <cellStyle name="Check Cell 2" xfId="84"/>
    <cellStyle name="Comma" xfId="85"/>
    <cellStyle name="Comma [0]" xfId="86"/>
    <cellStyle name="Comma 2" xfId="87"/>
    <cellStyle name="Comma 2 2" xfId="88"/>
    <cellStyle name="Comma 2 3" xfId="89"/>
    <cellStyle name="Comma 2 4" xfId="90"/>
    <cellStyle name="Comma 3" xfId="91"/>
    <cellStyle name="Comma0" xfId="92"/>
    <cellStyle name="Currency" xfId="93"/>
    <cellStyle name="Currency [0]" xfId="94"/>
    <cellStyle name="Currency 2" xfId="95"/>
    <cellStyle name="Currency 2 2" xfId="96"/>
    <cellStyle name="Currency 2 3" xfId="97"/>
    <cellStyle name="Currency 2 3 2" xfId="98"/>
    <cellStyle name="Currency 2 3 3" xfId="99"/>
    <cellStyle name="Currency 3" xfId="100"/>
    <cellStyle name="Currency 3 2" xfId="101"/>
    <cellStyle name="Currency 4" xfId="102"/>
    <cellStyle name="Currency 4 2" xfId="103"/>
    <cellStyle name="Currency 4 3" xfId="104"/>
    <cellStyle name="Currency 5" xfId="105"/>
    <cellStyle name="Currency 5 2" xfId="106"/>
    <cellStyle name="Currency 5 3" xfId="107"/>
    <cellStyle name="Currency0" xfId="108"/>
    <cellStyle name="Date" xfId="109"/>
    <cellStyle name="Explanatory Text" xfId="110"/>
    <cellStyle name="Explanatory Text 2" xfId="111"/>
    <cellStyle name="Fixed" xfId="112"/>
    <cellStyle name="Good" xfId="113"/>
    <cellStyle name="Good 2" xfId="114"/>
    <cellStyle name="Heading 1" xfId="115"/>
    <cellStyle name="Heading 1 2" xfId="116"/>
    <cellStyle name="Heading 2" xfId="117"/>
    <cellStyle name="Heading 2 2" xfId="118"/>
    <cellStyle name="Heading 3" xfId="119"/>
    <cellStyle name="Heading 3 2" xfId="120"/>
    <cellStyle name="Heading 4" xfId="121"/>
    <cellStyle name="Heading 4 2" xfId="122"/>
    <cellStyle name="Headings" xfId="123"/>
    <cellStyle name="Hyperlink 2" xfId="124"/>
    <cellStyle name="Input" xfId="125"/>
    <cellStyle name="Input 2" xfId="126"/>
    <cellStyle name="Input 3" xfId="127"/>
    <cellStyle name="Linked Cell" xfId="128"/>
    <cellStyle name="Linked Cell 2" xfId="129"/>
    <cellStyle name="Net Number" xfId="130"/>
    <cellStyle name="Neutral" xfId="131"/>
    <cellStyle name="Neutral 2" xfId="132"/>
    <cellStyle name="Normal 2" xfId="133"/>
    <cellStyle name="Normal 2 2" xfId="134"/>
    <cellStyle name="Normal 2 3" xfId="135"/>
    <cellStyle name="Normal 2 3 2" xfId="136"/>
    <cellStyle name="Normal 2 4" xfId="137"/>
    <cellStyle name="Normal 2 4 2" xfId="138"/>
    <cellStyle name="Normal 3" xfId="139"/>
    <cellStyle name="Normal 3 2" xfId="140"/>
    <cellStyle name="Normal 3 3" xfId="141"/>
    <cellStyle name="Normal 4" xfId="142"/>
    <cellStyle name="Normal 5" xfId="143"/>
    <cellStyle name="Normal 6" xfId="144"/>
    <cellStyle name="Normal 7" xfId="145"/>
    <cellStyle name="Normal 7 2" xfId="146"/>
    <cellStyle name="Normal 7 3" xfId="147"/>
    <cellStyle name="Normal 7 3 2" xfId="148"/>
    <cellStyle name="Normal 8" xfId="149"/>
    <cellStyle name="Note" xfId="150"/>
    <cellStyle name="Note 2" xfId="151"/>
    <cellStyle name="Note 2 2" xfId="152"/>
    <cellStyle name="Note 3" xfId="153"/>
    <cellStyle name="Note 3 2" xfId="154"/>
    <cellStyle name="Note 4" xfId="155"/>
    <cellStyle name="Output" xfId="156"/>
    <cellStyle name="Output 2" xfId="157"/>
    <cellStyle name="Percent" xfId="158"/>
    <cellStyle name="Percent 2" xfId="159"/>
    <cellStyle name="Percent 3" xfId="160"/>
    <cellStyle name="Range Header" xfId="161"/>
    <cellStyle name="Range Header 2" xfId="162"/>
    <cellStyle name="Title" xfId="163"/>
    <cellStyle name="Title 2" xfId="164"/>
    <cellStyle name="Titles" xfId="165"/>
    <cellStyle name="Total" xfId="166"/>
    <cellStyle name="Total 2" xfId="167"/>
    <cellStyle name="Version" xfId="168"/>
    <cellStyle name="Warning Text" xfId="169"/>
    <cellStyle name="Warning Text 2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="80" zoomScaleNormal="80" zoomScalePageLayoutView="0" workbookViewId="0" topLeftCell="A1">
      <selection activeCell="D37" sqref="D37"/>
    </sheetView>
  </sheetViews>
  <sheetFormatPr defaultColWidth="9.140625" defaultRowHeight="15"/>
  <cols>
    <col min="1" max="1" width="7.421875" style="0" bestFit="1" customWidth="1"/>
    <col min="2" max="2" width="6.8515625" style="0" customWidth="1"/>
    <col min="3" max="3" width="14.8515625" style="0" bestFit="1" customWidth="1"/>
    <col min="4" max="4" width="34.57421875" style="0" bestFit="1" customWidth="1"/>
    <col min="5" max="5" width="10.7109375" style="0" bestFit="1" customWidth="1"/>
    <col min="6" max="6" width="13.421875" style="0" customWidth="1"/>
    <col min="7" max="8" width="10.7109375" style="0" bestFit="1" customWidth="1"/>
    <col min="9" max="17" width="8.140625" style="0" bestFit="1" customWidth="1"/>
    <col min="18" max="18" width="4.140625" style="0" bestFit="1" customWidth="1"/>
  </cols>
  <sheetData>
    <row r="1" spans="1:18" ht="21">
      <c r="A1" s="130">
        <v>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4.25">
      <c r="A2" s="126" t="s">
        <v>1</v>
      </c>
      <c r="B2" s="127"/>
      <c r="C2" s="37"/>
      <c r="D2" s="37"/>
      <c r="E2" s="37" t="s">
        <v>2</v>
      </c>
      <c r="F2" s="37"/>
      <c r="G2" s="37"/>
      <c r="H2" s="37"/>
      <c r="I2" s="37"/>
      <c r="J2" s="26"/>
      <c r="K2" s="26"/>
      <c r="L2" s="26"/>
      <c r="M2" s="26"/>
      <c r="N2" s="26"/>
      <c r="O2" s="26"/>
      <c r="P2" s="26"/>
      <c r="Q2" s="26"/>
      <c r="R2" s="20"/>
    </row>
    <row r="3" spans="1:18" ht="14.25">
      <c r="A3" s="38">
        <v>1</v>
      </c>
      <c r="B3" s="37" t="s">
        <v>3</v>
      </c>
      <c r="C3" s="37"/>
      <c r="D3" s="39"/>
      <c r="E3" s="37">
        <v>7710</v>
      </c>
      <c r="F3" s="37" t="s">
        <v>4</v>
      </c>
      <c r="G3" s="37"/>
      <c r="H3" s="37"/>
      <c r="I3" s="37"/>
      <c r="J3" s="26"/>
      <c r="K3" s="26"/>
      <c r="L3" s="26"/>
      <c r="M3" s="26"/>
      <c r="N3" s="26"/>
      <c r="O3" s="26"/>
      <c r="P3" s="26"/>
      <c r="Q3" s="26"/>
      <c r="R3" s="20"/>
    </row>
    <row r="4" spans="1:18" ht="14.25">
      <c r="A4" s="38">
        <v>2</v>
      </c>
      <c r="B4" s="37" t="s">
        <v>5</v>
      </c>
      <c r="C4" s="37"/>
      <c r="D4" s="37"/>
      <c r="E4" s="37">
        <v>7715</v>
      </c>
      <c r="F4" s="37" t="s">
        <v>6</v>
      </c>
      <c r="G4" s="37"/>
      <c r="H4" s="37"/>
      <c r="I4" s="37"/>
      <c r="J4" s="26"/>
      <c r="K4" s="26"/>
      <c r="L4" s="26"/>
      <c r="M4" s="26"/>
      <c r="N4" s="26"/>
      <c r="O4" s="26"/>
      <c r="P4" s="26"/>
      <c r="Q4" s="26"/>
      <c r="R4" s="20"/>
    </row>
    <row r="5" spans="1:18" ht="14.25">
      <c r="A5" s="38">
        <v>3</v>
      </c>
      <c r="B5" s="37" t="s">
        <v>7</v>
      </c>
      <c r="C5" s="37"/>
      <c r="D5" s="37"/>
      <c r="E5" s="37">
        <v>7720</v>
      </c>
      <c r="F5" s="37" t="s">
        <v>8</v>
      </c>
      <c r="G5" s="37"/>
      <c r="H5" s="37"/>
      <c r="I5" s="37"/>
      <c r="J5" s="26"/>
      <c r="K5" s="26"/>
      <c r="L5" s="26"/>
      <c r="M5" s="26"/>
      <c r="N5" s="26"/>
      <c r="O5" s="26"/>
      <c r="P5" s="26"/>
      <c r="Q5" s="26"/>
      <c r="R5" s="20"/>
    </row>
    <row r="6" spans="1:18" ht="14.25">
      <c r="A6" s="38">
        <v>4</v>
      </c>
      <c r="B6" s="37" t="s">
        <v>9</v>
      </c>
      <c r="C6" s="37"/>
      <c r="D6" s="37"/>
      <c r="E6" s="37">
        <v>7750</v>
      </c>
      <c r="F6" s="37" t="s">
        <v>10</v>
      </c>
      <c r="G6" s="37"/>
      <c r="H6" s="37"/>
      <c r="I6" s="37"/>
      <c r="J6" s="26"/>
      <c r="K6" s="26"/>
      <c r="L6" s="26"/>
      <c r="M6" s="26"/>
      <c r="N6" s="26"/>
      <c r="O6" s="26"/>
      <c r="P6" s="26"/>
      <c r="Q6" s="26"/>
      <c r="R6" s="20"/>
    </row>
    <row r="7" spans="1:18" ht="14.25">
      <c r="A7" s="38">
        <v>5</v>
      </c>
      <c r="B7" s="37" t="s">
        <v>11</v>
      </c>
      <c r="C7" s="37"/>
      <c r="D7" s="37"/>
      <c r="E7" s="37">
        <v>7760</v>
      </c>
      <c r="F7" s="37" t="s">
        <v>12</v>
      </c>
      <c r="G7" s="37"/>
      <c r="H7" s="37"/>
      <c r="I7" s="37"/>
      <c r="J7" s="26"/>
      <c r="K7" s="26"/>
      <c r="L7" s="26"/>
      <c r="M7" s="26"/>
      <c r="N7" s="26"/>
      <c r="O7" s="26"/>
      <c r="P7" s="26"/>
      <c r="Q7" s="26"/>
      <c r="R7" s="20"/>
    </row>
    <row r="8" spans="1:18" ht="14.25">
      <c r="A8" s="38">
        <v>6</v>
      </c>
      <c r="B8" s="37" t="s">
        <v>13</v>
      </c>
      <c r="C8" s="37"/>
      <c r="D8" s="37"/>
      <c r="E8" s="37">
        <v>7765</v>
      </c>
      <c r="F8" s="37" t="s">
        <v>14</v>
      </c>
      <c r="G8" s="37"/>
      <c r="H8" s="37"/>
      <c r="I8" s="37"/>
      <c r="J8" s="26"/>
      <c r="K8" s="26"/>
      <c r="L8" s="26"/>
      <c r="M8" s="26"/>
      <c r="N8" s="26"/>
      <c r="O8" s="26"/>
      <c r="P8" s="26"/>
      <c r="Q8" s="26"/>
      <c r="R8" s="20"/>
    </row>
    <row r="9" spans="1:18" ht="14.25">
      <c r="A9" s="40"/>
      <c r="B9" s="41"/>
      <c r="C9" s="41"/>
      <c r="D9" s="41"/>
      <c r="E9" s="41">
        <v>7780</v>
      </c>
      <c r="F9" s="41" t="s">
        <v>15</v>
      </c>
      <c r="G9" s="41"/>
      <c r="H9" s="41"/>
      <c r="I9" s="41"/>
      <c r="J9" s="26"/>
      <c r="K9" s="26"/>
      <c r="L9" s="26"/>
      <c r="M9" s="26"/>
      <c r="N9" s="26"/>
      <c r="O9" s="26"/>
      <c r="P9" s="26"/>
      <c r="Q9" s="26"/>
      <c r="R9" s="20"/>
    </row>
    <row r="10" spans="1:18" ht="21">
      <c r="A10" s="28"/>
      <c r="B10" s="26"/>
      <c r="C10" s="29" t="s">
        <v>16</v>
      </c>
      <c r="D10" s="26"/>
      <c r="E10" s="128" t="s">
        <v>17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</row>
    <row r="11" spans="1:18" ht="14.25">
      <c r="A11" s="59" t="s">
        <v>18</v>
      </c>
      <c r="B11" s="60" t="s">
        <v>19</v>
      </c>
      <c r="C11" s="61" t="s">
        <v>20</v>
      </c>
      <c r="D11" s="60" t="s">
        <v>21</v>
      </c>
      <c r="E11" s="60" t="s">
        <v>22</v>
      </c>
      <c r="F11" s="60" t="s">
        <v>23</v>
      </c>
      <c r="G11" s="60" t="s">
        <v>24</v>
      </c>
      <c r="H11" s="60" t="s">
        <v>25</v>
      </c>
      <c r="I11" s="60" t="s">
        <v>26</v>
      </c>
      <c r="J11" s="60" t="s">
        <v>27</v>
      </c>
      <c r="K11" s="60" t="s">
        <v>28</v>
      </c>
      <c r="L11" s="60" t="s">
        <v>29</v>
      </c>
      <c r="M11" s="60" t="s">
        <v>30</v>
      </c>
      <c r="N11" s="60" t="s">
        <v>31</v>
      </c>
      <c r="O11" s="62" t="s">
        <v>32</v>
      </c>
      <c r="P11" s="62" t="s">
        <v>33</v>
      </c>
      <c r="Q11" s="62" t="s">
        <v>34</v>
      </c>
      <c r="R11" s="63"/>
    </row>
    <row r="12" spans="1:18" ht="14.25">
      <c r="A12" s="30">
        <v>5</v>
      </c>
      <c r="B12" s="21">
        <v>7760</v>
      </c>
      <c r="C12" s="23" t="s">
        <v>35</v>
      </c>
      <c r="D12" s="21" t="s">
        <v>36</v>
      </c>
      <c r="E12" s="22"/>
      <c r="F12" s="22">
        <v>47243</v>
      </c>
      <c r="G12" s="22"/>
      <c r="H12" s="22"/>
      <c r="I12" s="22"/>
      <c r="J12" s="22"/>
      <c r="K12" s="22"/>
      <c r="L12" s="22"/>
      <c r="M12" s="22"/>
      <c r="N12" s="22"/>
      <c r="O12" s="31"/>
      <c r="P12" s="31"/>
      <c r="Q12" s="31"/>
      <c r="R12" s="20"/>
    </row>
    <row r="13" spans="1:18" ht="14.25">
      <c r="A13" s="30">
        <v>5</v>
      </c>
      <c r="B13" s="21">
        <v>7720</v>
      </c>
      <c r="C13" s="23" t="s">
        <v>35</v>
      </c>
      <c r="D13" s="21" t="s">
        <v>37</v>
      </c>
      <c r="E13" s="22"/>
      <c r="F13" s="22"/>
      <c r="G13" s="22">
        <v>200988</v>
      </c>
      <c r="H13" s="22"/>
      <c r="I13" s="22"/>
      <c r="J13" s="22"/>
      <c r="K13" s="22"/>
      <c r="L13" s="22"/>
      <c r="M13" s="22"/>
      <c r="N13" s="22"/>
      <c r="O13" s="31"/>
      <c r="P13" s="31"/>
      <c r="Q13" s="31"/>
      <c r="R13" s="20"/>
    </row>
    <row r="14" spans="1:18" ht="14.25">
      <c r="A14" s="48">
        <v>5</v>
      </c>
      <c r="B14" s="49">
        <v>7760</v>
      </c>
      <c r="C14" s="50" t="s">
        <v>35</v>
      </c>
      <c r="D14" s="49" t="s">
        <v>38</v>
      </c>
      <c r="E14" s="51">
        <v>14557</v>
      </c>
      <c r="F14" s="51"/>
      <c r="G14" s="53"/>
      <c r="H14" s="53"/>
      <c r="I14" s="53"/>
      <c r="J14" s="53"/>
      <c r="K14" s="53"/>
      <c r="L14" s="53"/>
      <c r="M14" s="53"/>
      <c r="N14" s="53"/>
      <c r="O14" s="58"/>
      <c r="P14" s="58"/>
      <c r="Q14" s="58"/>
      <c r="R14" s="57"/>
    </row>
    <row r="15" spans="1:18" ht="14.25">
      <c r="A15" s="48">
        <v>5</v>
      </c>
      <c r="B15" s="49">
        <v>7715</v>
      </c>
      <c r="C15" s="50" t="s">
        <v>35</v>
      </c>
      <c r="D15" s="49" t="s">
        <v>39</v>
      </c>
      <c r="E15" s="51"/>
      <c r="F15" s="51"/>
      <c r="G15" s="51">
        <v>61141</v>
      </c>
      <c r="H15" s="51"/>
      <c r="I15" s="51"/>
      <c r="J15" s="51"/>
      <c r="K15" s="51"/>
      <c r="L15" s="51"/>
      <c r="M15" s="51"/>
      <c r="N15" s="51"/>
      <c r="O15" s="52"/>
      <c r="P15" s="52"/>
      <c r="Q15" s="52"/>
      <c r="R15" s="55"/>
    </row>
    <row r="16" spans="1:18" ht="14.25">
      <c r="A16" s="48">
        <v>5</v>
      </c>
      <c r="B16" s="49">
        <v>7760</v>
      </c>
      <c r="C16" s="50" t="s">
        <v>35</v>
      </c>
      <c r="D16" s="49" t="s">
        <v>40</v>
      </c>
      <c r="E16" s="51">
        <v>26679</v>
      </c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52"/>
      <c r="Q16" s="52"/>
      <c r="R16" s="55"/>
    </row>
    <row r="17" spans="1:18" ht="14.25">
      <c r="A17" s="48">
        <v>6</v>
      </c>
      <c r="B17" s="49">
        <v>7760</v>
      </c>
      <c r="C17" s="50" t="s">
        <v>35</v>
      </c>
      <c r="D17" s="49" t="s">
        <v>41</v>
      </c>
      <c r="E17" s="51"/>
      <c r="F17" s="51"/>
      <c r="G17" s="51">
        <v>220510</v>
      </c>
      <c r="H17" s="51"/>
      <c r="I17" s="51"/>
      <c r="J17" s="51"/>
      <c r="K17" s="51"/>
      <c r="L17" s="51"/>
      <c r="M17" s="51"/>
      <c r="N17" s="51"/>
      <c r="O17" s="52"/>
      <c r="P17" s="52"/>
      <c r="Q17" s="52"/>
      <c r="R17" s="55"/>
    </row>
    <row r="18" spans="1:18" ht="14.25">
      <c r="A18" s="48">
        <v>6</v>
      </c>
      <c r="B18" s="49">
        <v>7760</v>
      </c>
      <c r="C18" s="50" t="s">
        <v>35</v>
      </c>
      <c r="D18" s="49" t="s">
        <v>42</v>
      </c>
      <c r="E18" s="51"/>
      <c r="F18" s="51"/>
      <c r="G18" s="51">
        <v>30962</v>
      </c>
      <c r="H18" s="51"/>
      <c r="I18" s="51"/>
      <c r="J18" s="51"/>
      <c r="K18" s="51"/>
      <c r="L18" s="51"/>
      <c r="M18" s="51"/>
      <c r="N18" s="51"/>
      <c r="O18" s="52"/>
      <c r="P18" s="52"/>
      <c r="Q18" s="52"/>
      <c r="R18" s="55"/>
    </row>
    <row r="19" spans="1:18" ht="14.25">
      <c r="A19" s="48">
        <v>2</v>
      </c>
      <c r="B19" s="49">
        <v>7720</v>
      </c>
      <c r="C19" s="50" t="s">
        <v>35</v>
      </c>
      <c r="D19" s="49" t="s">
        <v>43</v>
      </c>
      <c r="E19" s="51"/>
      <c r="F19" s="51">
        <v>317000</v>
      </c>
      <c r="G19" s="51"/>
      <c r="H19" s="51"/>
      <c r="I19" s="51"/>
      <c r="J19" s="51"/>
      <c r="K19" s="51"/>
      <c r="L19" s="51"/>
      <c r="M19" s="51"/>
      <c r="N19" s="51"/>
      <c r="O19" s="52"/>
      <c r="P19" s="52"/>
      <c r="Q19" s="52"/>
      <c r="R19" s="55"/>
    </row>
    <row r="20" spans="1:18" ht="14.25">
      <c r="A20" s="48"/>
      <c r="B20" s="49"/>
      <c r="C20" s="50" t="s">
        <v>35</v>
      </c>
      <c r="D20" s="49" t="s">
        <v>44</v>
      </c>
      <c r="E20" s="51">
        <v>10513</v>
      </c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52"/>
      <c r="Q20" s="52"/>
      <c r="R20" s="55"/>
    </row>
    <row r="21" spans="1:18" ht="14.25">
      <c r="A21" s="30">
        <v>5</v>
      </c>
      <c r="B21" s="21">
        <v>7760</v>
      </c>
      <c r="C21" s="23" t="s">
        <v>35</v>
      </c>
      <c r="D21" s="21" t="s">
        <v>45</v>
      </c>
      <c r="E21" s="22">
        <v>64790</v>
      </c>
      <c r="F21" s="22"/>
      <c r="G21" s="22"/>
      <c r="H21" s="22"/>
      <c r="I21" s="22"/>
      <c r="J21" s="22"/>
      <c r="K21" s="22"/>
      <c r="L21" s="22"/>
      <c r="M21" s="22"/>
      <c r="N21" s="22"/>
      <c r="O21" s="31"/>
      <c r="P21" s="31"/>
      <c r="Q21" s="31"/>
      <c r="R21" s="20"/>
    </row>
    <row r="22" spans="1:18" ht="14.25">
      <c r="A22" s="30">
        <v>6</v>
      </c>
      <c r="B22" s="21">
        <v>7760</v>
      </c>
      <c r="C22" s="23" t="s">
        <v>35</v>
      </c>
      <c r="D22" s="21" t="s">
        <v>46</v>
      </c>
      <c r="E22" s="22"/>
      <c r="F22" s="22"/>
      <c r="G22" s="22">
        <v>12080</v>
      </c>
      <c r="H22" s="22"/>
      <c r="I22" s="22"/>
      <c r="J22" s="22"/>
      <c r="K22" s="22"/>
      <c r="L22" s="22"/>
      <c r="M22" s="22"/>
      <c r="N22" s="22"/>
      <c r="O22" s="31"/>
      <c r="P22" s="31"/>
      <c r="Q22" s="31"/>
      <c r="R22" s="20"/>
    </row>
    <row r="23" spans="1:18" ht="14.25">
      <c r="A23" s="30">
        <v>6</v>
      </c>
      <c r="B23" s="21">
        <v>7760</v>
      </c>
      <c r="C23" s="23" t="s">
        <v>35</v>
      </c>
      <c r="D23" s="21" t="s">
        <v>47</v>
      </c>
      <c r="E23" s="22"/>
      <c r="F23" s="22"/>
      <c r="G23" s="22">
        <v>7816</v>
      </c>
      <c r="H23" s="22"/>
      <c r="I23" s="22"/>
      <c r="J23" s="22"/>
      <c r="K23" s="22"/>
      <c r="L23" s="22"/>
      <c r="M23" s="22"/>
      <c r="N23" s="22"/>
      <c r="O23" s="31"/>
      <c r="P23" s="31"/>
      <c r="Q23" s="31"/>
      <c r="R23" s="20"/>
    </row>
    <row r="24" spans="1:18" ht="14.25">
      <c r="A24" s="30">
        <v>6</v>
      </c>
      <c r="B24" s="21">
        <v>7760</v>
      </c>
      <c r="C24" s="23" t="s">
        <v>35</v>
      </c>
      <c r="D24" s="21" t="s">
        <v>48</v>
      </c>
      <c r="E24" s="22"/>
      <c r="F24" s="22"/>
      <c r="G24" s="22">
        <v>7254</v>
      </c>
      <c r="H24" s="22"/>
      <c r="I24" s="22"/>
      <c r="J24" s="22"/>
      <c r="K24" s="22"/>
      <c r="L24" s="22"/>
      <c r="M24" s="22"/>
      <c r="N24" s="22"/>
      <c r="O24" s="31"/>
      <c r="P24" s="31"/>
      <c r="Q24" s="31"/>
      <c r="R24" s="20"/>
    </row>
    <row r="25" spans="1:18" ht="14.25">
      <c r="A25" s="30">
        <v>6</v>
      </c>
      <c r="B25" s="21">
        <v>7760</v>
      </c>
      <c r="C25" s="23" t="s">
        <v>35</v>
      </c>
      <c r="D25" s="21" t="s">
        <v>49</v>
      </c>
      <c r="E25" s="22"/>
      <c r="F25" s="22"/>
      <c r="G25" s="22">
        <v>5969</v>
      </c>
      <c r="H25" s="22"/>
      <c r="I25" s="22"/>
      <c r="J25" s="22"/>
      <c r="K25" s="22"/>
      <c r="L25" s="22"/>
      <c r="M25" s="22"/>
      <c r="N25" s="22"/>
      <c r="O25" s="31"/>
      <c r="P25" s="31"/>
      <c r="Q25" s="31"/>
      <c r="R25" s="20"/>
    </row>
    <row r="26" spans="1:18" ht="14.25">
      <c r="A26" s="30"/>
      <c r="B26" s="21"/>
      <c r="C26" s="23" t="s">
        <v>35</v>
      </c>
      <c r="D26" s="21" t="s">
        <v>50</v>
      </c>
      <c r="E26" s="22">
        <v>14592.842323651452</v>
      </c>
      <c r="F26" s="22">
        <v>67867.73858921163</v>
      </c>
      <c r="G26" s="22">
        <v>43964.730290456435</v>
      </c>
      <c r="H26" s="22">
        <v>142824.26970954356</v>
      </c>
      <c r="I26" s="22"/>
      <c r="J26" s="22"/>
      <c r="K26" s="22"/>
      <c r="L26" s="22"/>
      <c r="M26" s="22"/>
      <c r="N26" s="22"/>
      <c r="O26" s="31"/>
      <c r="P26" s="31"/>
      <c r="Q26" s="31"/>
      <c r="R26" s="20"/>
    </row>
    <row r="27" spans="1:18" ht="14.25">
      <c r="A27" s="30"/>
      <c r="B27" s="21"/>
      <c r="C27" s="23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31"/>
      <c r="P27" s="31"/>
      <c r="Q27" s="31"/>
      <c r="R27" s="20"/>
    </row>
    <row r="28" spans="1:18" ht="14.25">
      <c r="A28" s="30">
        <v>2</v>
      </c>
      <c r="B28" s="21">
        <v>7715</v>
      </c>
      <c r="C28" s="23"/>
      <c r="D28" s="21" t="s">
        <v>51</v>
      </c>
      <c r="E28" s="22"/>
      <c r="F28" s="22"/>
      <c r="G28" s="22">
        <v>150000</v>
      </c>
      <c r="H28" s="22"/>
      <c r="I28" s="22"/>
      <c r="J28" s="22"/>
      <c r="K28" s="22"/>
      <c r="L28" s="22"/>
      <c r="M28" s="22"/>
      <c r="N28" s="22"/>
      <c r="O28" s="31"/>
      <c r="P28" s="31"/>
      <c r="Q28" s="31"/>
      <c r="R28" s="20"/>
    </row>
    <row r="29" spans="1:18" ht="14.25">
      <c r="A29" s="30">
        <v>5</v>
      </c>
      <c r="B29" s="21">
        <v>7760</v>
      </c>
      <c r="C29" s="23"/>
      <c r="D29" s="21" t="s">
        <v>52</v>
      </c>
      <c r="E29" s="22"/>
      <c r="F29" s="22"/>
      <c r="G29" s="22">
        <v>30000</v>
      </c>
      <c r="H29" s="22"/>
      <c r="I29" s="22"/>
      <c r="J29" s="22"/>
      <c r="K29" s="22"/>
      <c r="L29" s="22"/>
      <c r="M29" s="22"/>
      <c r="N29" s="22"/>
      <c r="O29" s="31"/>
      <c r="P29" s="31"/>
      <c r="Q29" s="31"/>
      <c r="R29" s="20"/>
    </row>
    <row r="30" spans="1:18" ht="14.25">
      <c r="A30" s="30">
        <v>4</v>
      </c>
      <c r="B30" s="21">
        <v>7760</v>
      </c>
      <c r="C30" s="23"/>
      <c r="D30" s="21" t="s">
        <v>53</v>
      </c>
      <c r="E30" s="22">
        <v>20000</v>
      </c>
      <c r="F30" s="22"/>
      <c r="G30" s="22"/>
      <c r="H30" s="22"/>
      <c r="I30" s="22"/>
      <c r="J30" s="22"/>
      <c r="K30" s="22"/>
      <c r="L30" s="22"/>
      <c r="M30" s="22"/>
      <c r="N30" s="22"/>
      <c r="O30" s="31"/>
      <c r="P30" s="31"/>
      <c r="Q30" s="31"/>
      <c r="R30" s="20"/>
    </row>
    <row r="31" spans="1:18" ht="14.25">
      <c r="A31" s="30">
        <v>2</v>
      </c>
      <c r="B31" s="21">
        <v>7760</v>
      </c>
      <c r="C31" s="23"/>
      <c r="D31" s="21" t="s">
        <v>54</v>
      </c>
      <c r="E31" s="22">
        <v>25000</v>
      </c>
      <c r="F31" s="22"/>
      <c r="G31" s="22"/>
      <c r="H31" s="22"/>
      <c r="I31" s="22"/>
      <c r="J31" s="22"/>
      <c r="K31" s="22"/>
      <c r="L31" s="22"/>
      <c r="M31" s="22"/>
      <c r="N31" s="22"/>
      <c r="O31" s="31"/>
      <c r="P31" s="31"/>
      <c r="Q31" s="31"/>
      <c r="R31" s="20"/>
    </row>
    <row r="32" spans="1:18" ht="14.25">
      <c r="A32" s="30">
        <v>2</v>
      </c>
      <c r="B32" s="21">
        <v>7715</v>
      </c>
      <c r="C32" s="23"/>
      <c r="D32" s="21" t="s">
        <v>55</v>
      </c>
      <c r="E32" s="22"/>
      <c r="F32" s="22"/>
      <c r="G32" s="22">
        <v>15000</v>
      </c>
      <c r="H32" s="22"/>
      <c r="I32" s="22"/>
      <c r="J32" s="22"/>
      <c r="K32" s="22"/>
      <c r="L32" s="22"/>
      <c r="M32" s="22"/>
      <c r="N32" s="22"/>
      <c r="O32" s="31"/>
      <c r="P32" s="31"/>
      <c r="Q32" s="31"/>
      <c r="R32" s="20"/>
    </row>
    <row r="33" spans="1:17" ht="14.25">
      <c r="A33" s="30">
        <v>6</v>
      </c>
      <c r="B33" s="21"/>
      <c r="C33" s="23"/>
      <c r="D33" s="21" t="s">
        <v>56</v>
      </c>
      <c r="E33" s="22">
        <v>10000</v>
      </c>
      <c r="F33" s="22"/>
      <c r="G33" s="22"/>
      <c r="H33" s="22"/>
      <c r="I33" s="22"/>
      <c r="J33" s="22"/>
      <c r="K33" s="22"/>
      <c r="L33" s="22"/>
      <c r="M33" s="22"/>
      <c r="N33" s="22"/>
      <c r="O33" s="31"/>
      <c r="P33" s="31"/>
      <c r="Q33" s="31"/>
    </row>
    <row r="34" spans="1:17" ht="14.25">
      <c r="A34" s="30">
        <v>4</v>
      </c>
      <c r="B34" s="21">
        <v>7765</v>
      </c>
      <c r="C34" s="23"/>
      <c r="D34" s="21" t="s">
        <v>57</v>
      </c>
      <c r="E34" s="22"/>
      <c r="F34" s="22"/>
      <c r="G34" s="22">
        <v>25000</v>
      </c>
      <c r="H34" s="22"/>
      <c r="I34" s="22"/>
      <c r="J34" s="22"/>
      <c r="K34" s="22"/>
      <c r="L34" s="22"/>
      <c r="M34" s="22"/>
      <c r="N34" s="22"/>
      <c r="O34" s="31"/>
      <c r="P34" s="31"/>
      <c r="Q34" s="31"/>
    </row>
    <row r="35" spans="1:17" ht="14.25">
      <c r="A35" s="30">
        <v>1</v>
      </c>
      <c r="B35" s="21">
        <v>7760</v>
      </c>
      <c r="C35" s="23"/>
      <c r="D35" s="21" t="s">
        <v>58</v>
      </c>
      <c r="E35" s="22"/>
      <c r="F35" s="22">
        <v>50000</v>
      </c>
      <c r="G35" s="22"/>
      <c r="H35" s="22"/>
      <c r="I35" s="22"/>
      <c r="J35" s="22"/>
      <c r="K35" s="22"/>
      <c r="L35" s="22"/>
      <c r="M35" s="22"/>
      <c r="N35" s="22"/>
      <c r="O35" s="31"/>
      <c r="P35" s="31"/>
      <c r="Q35" s="31"/>
    </row>
    <row r="36" spans="1:17" ht="14.25">
      <c r="A36" s="30">
        <v>5</v>
      </c>
      <c r="B36" s="21"/>
      <c r="C36" s="23"/>
      <c r="D36" s="21" t="s">
        <v>59</v>
      </c>
      <c r="E36" s="22">
        <v>18000</v>
      </c>
      <c r="F36" s="22"/>
      <c r="G36" s="22"/>
      <c r="H36" s="22"/>
      <c r="I36" s="22"/>
      <c r="J36" s="22"/>
      <c r="K36" s="22"/>
      <c r="L36" s="22"/>
      <c r="M36" s="22"/>
      <c r="N36" s="22"/>
      <c r="O36" s="31"/>
      <c r="P36" s="31"/>
      <c r="Q36" s="31"/>
    </row>
    <row r="37" spans="1:17" ht="14.25">
      <c r="A37" s="30">
        <v>1</v>
      </c>
      <c r="B37" s="21">
        <v>7760</v>
      </c>
      <c r="C37" s="23"/>
      <c r="D37" s="21" t="s">
        <v>60</v>
      </c>
      <c r="E37" s="22"/>
      <c r="F37" s="22">
        <v>15000</v>
      </c>
      <c r="G37" s="22"/>
      <c r="H37" s="22"/>
      <c r="I37" s="22"/>
      <c r="J37" s="22"/>
      <c r="K37" s="22"/>
      <c r="L37" s="22"/>
      <c r="M37" s="22"/>
      <c r="N37" s="22"/>
      <c r="O37" s="31"/>
      <c r="P37" s="31"/>
      <c r="Q37" s="31"/>
    </row>
    <row r="38" spans="1:17" ht="14.25">
      <c r="A38" s="30">
        <v>6</v>
      </c>
      <c r="B38" s="21">
        <v>7720</v>
      </c>
      <c r="C38" s="23"/>
      <c r="D38" s="21" t="s">
        <v>61</v>
      </c>
      <c r="E38" s="22"/>
      <c r="F38" s="22"/>
      <c r="G38" s="22"/>
      <c r="H38" s="22">
        <v>400000</v>
      </c>
      <c r="I38" s="22"/>
      <c r="J38" s="22"/>
      <c r="K38" s="22"/>
      <c r="L38" s="22"/>
      <c r="M38" s="22"/>
      <c r="N38" s="22"/>
      <c r="O38" s="31"/>
      <c r="P38" s="31"/>
      <c r="Q38" s="31"/>
    </row>
    <row r="39" spans="1:17" ht="14.25">
      <c r="A39" s="30">
        <v>1</v>
      </c>
      <c r="B39" s="21">
        <v>7715</v>
      </c>
      <c r="C39" s="23"/>
      <c r="D39" s="21" t="s">
        <v>62</v>
      </c>
      <c r="E39" s="22"/>
      <c r="F39" s="22"/>
      <c r="G39" s="22"/>
      <c r="H39" s="22">
        <v>100000</v>
      </c>
      <c r="I39" s="22"/>
      <c r="J39" s="22"/>
      <c r="K39" s="22"/>
      <c r="L39" s="22"/>
      <c r="M39" s="22"/>
      <c r="N39" s="22"/>
      <c r="O39" s="31"/>
      <c r="P39" s="31"/>
      <c r="Q39" s="31"/>
    </row>
    <row r="40" spans="1:17" ht="14.25">
      <c r="A40" s="30">
        <v>2</v>
      </c>
      <c r="B40" s="21">
        <v>7715</v>
      </c>
      <c r="C40" s="23"/>
      <c r="D40" s="21" t="s">
        <v>63</v>
      </c>
      <c r="E40" s="22"/>
      <c r="F40" s="22">
        <v>25000</v>
      </c>
      <c r="G40" s="22"/>
      <c r="H40" s="22"/>
      <c r="I40" s="22"/>
      <c r="J40" s="22"/>
      <c r="K40" s="22"/>
      <c r="L40" s="22"/>
      <c r="M40" s="22"/>
      <c r="N40" s="22"/>
      <c r="O40" s="31"/>
      <c r="P40" s="31"/>
      <c r="Q40" s="31"/>
    </row>
    <row r="41" spans="1:17" ht="14.25">
      <c r="A41" s="30">
        <v>1</v>
      </c>
      <c r="B41" s="21">
        <v>7715</v>
      </c>
      <c r="C41" s="23"/>
      <c r="D41" s="21" t="s">
        <v>64</v>
      </c>
      <c r="E41" s="22"/>
      <c r="F41" s="22">
        <v>150000</v>
      </c>
      <c r="G41" s="22"/>
      <c r="H41" s="22"/>
      <c r="I41" s="22"/>
      <c r="J41" s="22"/>
      <c r="K41" s="22"/>
      <c r="L41" s="22"/>
      <c r="M41" s="22"/>
      <c r="N41" s="22"/>
      <c r="O41" s="31"/>
      <c r="P41" s="31"/>
      <c r="Q41" s="31"/>
    </row>
    <row r="42" spans="1:17" ht="14.25">
      <c r="A42" s="30">
        <v>2</v>
      </c>
      <c r="B42" s="21">
        <v>7720</v>
      </c>
      <c r="C42" s="23"/>
      <c r="D42" s="21" t="s">
        <v>65</v>
      </c>
      <c r="E42" s="22"/>
      <c r="F42" s="22">
        <v>140000</v>
      </c>
      <c r="G42" s="22"/>
      <c r="H42" s="22"/>
      <c r="I42" s="22"/>
      <c r="J42" s="22"/>
      <c r="K42" s="22"/>
      <c r="L42" s="22"/>
      <c r="M42" s="22"/>
      <c r="N42" s="22"/>
      <c r="O42" s="31"/>
      <c r="P42" s="31"/>
      <c r="Q42" s="31"/>
    </row>
    <row r="43" spans="1:17" ht="14.25">
      <c r="A43" s="30">
        <v>2</v>
      </c>
      <c r="B43" s="21">
        <v>7720</v>
      </c>
      <c r="C43" s="23"/>
      <c r="D43" s="21" t="s">
        <v>66</v>
      </c>
      <c r="E43" s="22"/>
      <c r="F43" s="22">
        <v>150000</v>
      </c>
      <c r="G43" s="22"/>
      <c r="H43" s="22"/>
      <c r="I43" s="22"/>
      <c r="J43" s="22"/>
      <c r="K43" s="22"/>
      <c r="L43" s="22"/>
      <c r="M43" s="22"/>
      <c r="N43" s="22"/>
      <c r="O43" s="31"/>
      <c r="P43" s="31"/>
      <c r="Q43" s="31"/>
    </row>
    <row r="44" spans="1:17" ht="14.25">
      <c r="A44" s="30">
        <v>4</v>
      </c>
      <c r="B44" s="21">
        <v>7760</v>
      </c>
      <c r="C44" s="23"/>
      <c r="D44" s="21" t="s">
        <v>67</v>
      </c>
      <c r="E44" s="22"/>
      <c r="F44" s="22"/>
      <c r="G44" s="22">
        <v>25000</v>
      </c>
      <c r="H44" s="22"/>
      <c r="I44" s="22"/>
      <c r="J44" s="22"/>
      <c r="K44" s="22"/>
      <c r="L44" s="22"/>
      <c r="M44" s="22"/>
      <c r="N44" s="22"/>
      <c r="O44" s="31"/>
      <c r="P44" s="31"/>
      <c r="Q44" s="31"/>
    </row>
    <row r="45" spans="1:17" ht="14.25">
      <c r="A45" s="74"/>
      <c r="B45" s="70"/>
      <c r="C45" s="71" t="s">
        <v>68</v>
      </c>
      <c r="D45" s="70" t="s">
        <v>69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3"/>
      <c r="Q45" s="73"/>
    </row>
    <row r="46" spans="1:17" ht="14.25">
      <c r="A46" s="30"/>
      <c r="B46" s="21"/>
      <c r="C46" s="23" t="s">
        <v>68</v>
      </c>
      <c r="D46" s="21" t="s">
        <v>70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31"/>
      <c r="P46" s="31"/>
      <c r="Q46" s="31"/>
    </row>
    <row r="47" spans="1:17" ht="14.25">
      <c r="A47" s="30"/>
      <c r="B47" s="21"/>
      <c r="C47" s="23" t="s">
        <v>68</v>
      </c>
      <c r="D47" s="54" t="s">
        <v>71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31"/>
      <c r="P47" s="31"/>
      <c r="Q47" s="31"/>
    </row>
    <row r="48" spans="1:17" ht="14.25">
      <c r="A48" s="30"/>
      <c r="B48" s="21"/>
      <c r="C48" s="23"/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31"/>
      <c r="P48" s="31"/>
      <c r="Q48" s="31"/>
    </row>
    <row r="49" spans="1:18" ht="14.25">
      <c r="A49" s="28"/>
      <c r="B49" s="26"/>
      <c r="C49" s="27"/>
      <c r="D49" s="26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3"/>
      <c r="P49" s="33"/>
      <c r="Q49" s="33"/>
      <c r="R49" s="20"/>
    </row>
    <row r="50" spans="1:18" ht="14.25">
      <c r="A50" s="44"/>
      <c r="B50" s="45"/>
      <c r="C50" s="46"/>
      <c r="D50" s="47" t="s">
        <v>72</v>
      </c>
      <c r="E50" s="43">
        <v>204131.84232365145</v>
      </c>
      <c r="F50" s="43">
        <v>962110.7385892116</v>
      </c>
      <c r="G50" s="43">
        <v>835684.7302904564</v>
      </c>
      <c r="H50" s="43">
        <v>642824.2697095436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5"/>
    </row>
    <row r="51" spans="1:18" ht="14.25">
      <c r="A51" s="64"/>
      <c r="B51" s="65"/>
      <c r="C51" s="66"/>
      <c r="D51" s="65" t="s">
        <v>73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8"/>
      <c r="P51" s="68"/>
      <c r="Q51" s="68"/>
      <c r="R51" s="69"/>
    </row>
    <row r="52" spans="1:18" ht="14.25">
      <c r="A52" s="28"/>
      <c r="B52" s="26"/>
      <c r="C52" s="27"/>
      <c r="D52" s="26" t="s">
        <v>74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3"/>
      <c r="P52" s="33"/>
      <c r="Q52" s="33"/>
      <c r="R52" s="20"/>
    </row>
    <row r="53" spans="1:18" ht="14.25">
      <c r="A53" s="64"/>
      <c r="B53" s="65"/>
      <c r="C53" s="66"/>
      <c r="D53" s="65" t="s">
        <v>75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8"/>
      <c r="P53" s="68"/>
      <c r="Q53" s="68"/>
      <c r="R53" s="69"/>
    </row>
    <row r="54" spans="1:18" ht="14.25">
      <c r="A54" s="28"/>
      <c r="B54" s="26"/>
      <c r="C54" s="27"/>
      <c r="D54" s="26" t="s">
        <v>76</v>
      </c>
      <c r="E54" s="32">
        <v>51749</v>
      </c>
      <c r="F54" s="32"/>
      <c r="G54" s="32"/>
      <c r="H54" s="32"/>
      <c r="I54" s="32"/>
      <c r="J54" s="32"/>
      <c r="K54" s="32"/>
      <c r="L54" s="32"/>
      <c r="M54" s="32"/>
      <c r="N54" s="32"/>
      <c r="O54" s="33"/>
      <c r="P54" s="33"/>
      <c r="Q54" s="33"/>
      <c r="R54" s="20"/>
    </row>
    <row r="55" spans="1:18" ht="14.25">
      <c r="A55" s="28"/>
      <c r="B55" s="26"/>
      <c r="C55" s="27"/>
      <c r="D55" s="26" t="s">
        <v>77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3"/>
      <c r="P55" s="33"/>
      <c r="Q55" s="33"/>
      <c r="R55" s="20"/>
    </row>
    <row r="56" spans="1:18" ht="14.25">
      <c r="A56" s="44"/>
      <c r="B56" s="45"/>
      <c r="C56" s="46"/>
      <c r="D56" s="47" t="s">
        <v>78</v>
      </c>
      <c r="E56" s="43">
        <v>51749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5"/>
    </row>
    <row r="57" spans="1:18" ht="15" thickBot="1">
      <c r="A57" s="34"/>
      <c r="B57" s="35"/>
      <c r="C57" s="36"/>
      <c r="D57" s="35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3"/>
      <c r="P57" s="33"/>
      <c r="Q57" s="33"/>
      <c r="R57" s="20"/>
    </row>
    <row r="58" spans="1:18" ht="15" thickBot="1">
      <c r="A58" s="24"/>
      <c r="B58" s="24"/>
      <c r="C58" s="25"/>
      <c r="D58" s="24" t="s">
        <v>79</v>
      </c>
      <c r="E58" s="43">
        <v>-152382.84232365145</v>
      </c>
      <c r="F58" s="43">
        <v>-962110.7385892116</v>
      </c>
      <c r="G58" s="43">
        <v>-835684.7302904564</v>
      </c>
      <c r="H58" s="43">
        <v>-642824.2697095436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76">
        <v>0</v>
      </c>
    </row>
  </sheetData>
  <sheetProtection/>
  <mergeCells count="3">
    <mergeCell ref="A2:B2"/>
    <mergeCell ref="E10:R10"/>
    <mergeCell ref="A1:R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="80" zoomScaleNormal="80" zoomScalePageLayoutView="0" workbookViewId="0" topLeftCell="A19">
      <selection activeCell="P2" sqref="P1:P16384"/>
    </sheetView>
  </sheetViews>
  <sheetFormatPr defaultColWidth="13.00390625" defaultRowHeight="15"/>
  <cols>
    <col min="1" max="1" width="6.57421875" style="0" bestFit="1" customWidth="1"/>
    <col min="2" max="2" width="13.57421875" style="0" customWidth="1"/>
    <col min="3" max="3" width="11.28125" style="0" customWidth="1"/>
    <col min="4" max="4" width="24.57421875" style="0" bestFit="1" customWidth="1"/>
    <col min="5" max="5" width="9.00390625" style="0" bestFit="1" customWidth="1"/>
    <col min="6" max="6" width="10.28125" style="0" customWidth="1"/>
    <col min="7" max="7" width="9.00390625" style="0" bestFit="1" customWidth="1"/>
    <col min="8" max="8" width="8.00390625" style="0" bestFit="1" customWidth="1"/>
    <col min="9" max="9" width="9.00390625" style="0" bestFit="1" customWidth="1"/>
    <col min="10" max="11" width="8.00390625" style="0" bestFit="1" customWidth="1"/>
    <col min="12" max="17" width="7.421875" style="0" bestFit="1" customWidth="1"/>
  </cols>
  <sheetData>
    <row r="1" spans="1:17" ht="21" thickBot="1">
      <c r="A1" s="132" t="s">
        <v>80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</row>
    <row r="2" spans="1:17" ht="14.25">
      <c r="A2" s="135" t="s">
        <v>1</v>
      </c>
      <c r="B2" s="136"/>
      <c r="C2" s="37"/>
      <c r="D2" s="37"/>
      <c r="E2" s="19" t="s">
        <v>2</v>
      </c>
      <c r="F2" s="19"/>
      <c r="G2" s="19"/>
      <c r="H2" s="19"/>
      <c r="I2" s="19"/>
      <c r="J2" s="18"/>
      <c r="K2" s="18"/>
      <c r="L2" s="18"/>
      <c r="M2" s="18"/>
      <c r="N2" s="18"/>
      <c r="O2" s="18"/>
      <c r="P2" s="18"/>
      <c r="Q2" s="17"/>
    </row>
    <row r="3" spans="1:17" ht="14.25">
      <c r="A3" s="38">
        <v>1</v>
      </c>
      <c r="B3" s="37" t="s">
        <v>3</v>
      </c>
      <c r="C3" s="37"/>
      <c r="D3" s="39"/>
      <c r="E3" s="19">
        <v>7710</v>
      </c>
      <c r="F3" s="19" t="s">
        <v>4</v>
      </c>
      <c r="G3" s="19"/>
      <c r="H3" s="19"/>
      <c r="I3" s="19"/>
      <c r="J3" s="18"/>
      <c r="K3" s="18"/>
      <c r="L3" s="18"/>
      <c r="M3" s="18"/>
      <c r="N3" s="18"/>
      <c r="O3" s="18"/>
      <c r="P3" s="18"/>
      <c r="Q3" s="17"/>
    </row>
    <row r="4" spans="1:17" ht="14.25">
      <c r="A4" s="38">
        <v>2</v>
      </c>
      <c r="B4" s="37" t="s">
        <v>5</v>
      </c>
      <c r="C4" s="37"/>
      <c r="D4" s="37"/>
      <c r="E4" s="19">
        <v>7715</v>
      </c>
      <c r="F4" s="19" t="s">
        <v>6</v>
      </c>
      <c r="G4" s="19"/>
      <c r="H4" s="19"/>
      <c r="I4" s="19"/>
      <c r="J4" s="18"/>
      <c r="K4" s="18"/>
      <c r="L4" s="18"/>
      <c r="M4" s="18"/>
      <c r="N4" s="18"/>
      <c r="O4" s="18"/>
      <c r="P4" s="18"/>
      <c r="Q4" s="17"/>
    </row>
    <row r="5" spans="1:17" ht="14.25">
      <c r="A5" s="38">
        <v>3</v>
      </c>
      <c r="B5" s="37" t="s">
        <v>7</v>
      </c>
      <c r="C5" s="37"/>
      <c r="D5" s="37"/>
      <c r="E5" s="19">
        <v>7720</v>
      </c>
      <c r="F5" s="19" t="s">
        <v>8</v>
      </c>
      <c r="G5" s="19"/>
      <c r="H5" s="19"/>
      <c r="I5" s="19"/>
      <c r="J5" s="18"/>
      <c r="K5" s="18"/>
      <c r="L5" s="18"/>
      <c r="M5" s="18"/>
      <c r="N5" s="18"/>
      <c r="O5" s="18"/>
      <c r="P5" s="18"/>
      <c r="Q5" s="17"/>
    </row>
    <row r="6" spans="1:17" ht="14.25">
      <c r="A6" s="38">
        <v>4</v>
      </c>
      <c r="B6" s="37" t="s">
        <v>9</v>
      </c>
      <c r="C6" s="37"/>
      <c r="D6" s="37"/>
      <c r="E6" s="19">
        <v>7750</v>
      </c>
      <c r="F6" s="19" t="s">
        <v>10</v>
      </c>
      <c r="G6" s="19"/>
      <c r="H6" s="19"/>
      <c r="I6" s="19"/>
      <c r="J6" s="18"/>
      <c r="K6" s="18"/>
      <c r="L6" s="18"/>
      <c r="M6" s="18"/>
      <c r="N6" s="18"/>
      <c r="O6" s="18"/>
      <c r="P6" s="18"/>
      <c r="Q6" s="17"/>
    </row>
    <row r="7" spans="1:17" ht="14.25">
      <c r="A7" s="38">
        <v>5</v>
      </c>
      <c r="B7" s="37" t="s">
        <v>11</v>
      </c>
      <c r="C7" s="37"/>
      <c r="D7" s="37"/>
      <c r="E7" s="19">
        <v>7760</v>
      </c>
      <c r="F7" s="19" t="s">
        <v>12</v>
      </c>
      <c r="G7" s="19"/>
      <c r="H7" s="19"/>
      <c r="I7" s="19"/>
      <c r="J7" s="18"/>
      <c r="K7" s="18"/>
      <c r="L7" s="18"/>
      <c r="M7" s="18"/>
      <c r="N7" s="18"/>
      <c r="O7" s="18"/>
      <c r="P7" s="18"/>
      <c r="Q7" s="17"/>
    </row>
    <row r="8" spans="1:17" ht="14.25">
      <c r="A8" s="38">
        <v>6</v>
      </c>
      <c r="B8" s="37" t="s">
        <v>13</v>
      </c>
      <c r="C8" s="37"/>
      <c r="D8" s="37"/>
      <c r="E8" s="19">
        <v>7765</v>
      </c>
      <c r="F8" s="19" t="s">
        <v>14</v>
      </c>
      <c r="G8" s="19"/>
      <c r="H8" s="19"/>
      <c r="I8" s="19"/>
      <c r="J8" s="18"/>
      <c r="K8" s="18"/>
      <c r="L8" s="18"/>
      <c r="M8" s="18"/>
      <c r="N8" s="18"/>
      <c r="O8" s="18"/>
      <c r="P8" s="18"/>
      <c r="Q8" s="17"/>
    </row>
    <row r="9" spans="1:17" ht="15" thickBot="1">
      <c r="A9" s="40"/>
      <c r="B9" s="41"/>
      <c r="C9" s="41"/>
      <c r="D9" s="41"/>
      <c r="E9" s="16">
        <v>7780</v>
      </c>
      <c r="F9" s="16" t="s">
        <v>15</v>
      </c>
      <c r="G9" s="16"/>
      <c r="H9" s="16"/>
      <c r="I9" s="16"/>
      <c r="J9" s="18"/>
      <c r="K9" s="18"/>
      <c r="L9" s="18"/>
      <c r="M9" s="18"/>
      <c r="N9" s="18"/>
      <c r="O9" s="18"/>
      <c r="P9" s="18"/>
      <c r="Q9" s="17"/>
    </row>
    <row r="10" spans="1:17" ht="21" thickBot="1">
      <c r="A10" s="28"/>
      <c r="B10" s="26"/>
      <c r="C10" s="29" t="s">
        <v>16</v>
      </c>
      <c r="D10" s="26"/>
      <c r="E10" s="137" t="s">
        <v>17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9"/>
    </row>
    <row r="11" spans="1:17" ht="14.25">
      <c r="A11" s="15" t="s">
        <v>18</v>
      </c>
      <c r="B11" s="14" t="s">
        <v>19</v>
      </c>
      <c r="C11" s="13" t="s">
        <v>20</v>
      </c>
      <c r="D11" s="14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27</v>
      </c>
      <c r="K11" s="12" t="s">
        <v>28</v>
      </c>
      <c r="L11" s="12" t="s">
        <v>29</v>
      </c>
      <c r="M11" s="12" t="s">
        <v>30</v>
      </c>
      <c r="N11" s="12" t="s">
        <v>31</v>
      </c>
      <c r="O11" s="11" t="s">
        <v>32</v>
      </c>
      <c r="P11" s="11" t="s">
        <v>33</v>
      </c>
      <c r="Q11" s="11" t="s">
        <v>34</v>
      </c>
    </row>
    <row r="12" spans="1:17" ht="28.5">
      <c r="A12" s="30">
        <v>6</v>
      </c>
      <c r="B12" s="21">
        <v>7760</v>
      </c>
      <c r="C12" s="23" t="s">
        <v>35</v>
      </c>
      <c r="D12" s="10" t="s">
        <v>46</v>
      </c>
      <c r="E12" s="9"/>
      <c r="F12" s="9"/>
      <c r="G12" s="9"/>
      <c r="H12" s="9"/>
      <c r="I12" s="9"/>
      <c r="J12" s="9">
        <v>12080</v>
      </c>
      <c r="K12" s="9"/>
      <c r="L12" s="9"/>
      <c r="M12" s="9"/>
      <c r="N12" s="9"/>
      <c r="O12" s="9"/>
      <c r="P12" s="9"/>
      <c r="Q12" s="8"/>
    </row>
    <row r="13" spans="1:17" ht="28.5">
      <c r="A13" s="30">
        <v>2</v>
      </c>
      <c r="B13" s="21">
        <v>7715</v>
      </c>
      <c r="C13" s="23"/>
      <c r="D13" s="10" t="s">
        <v>81</v>
      </c>
      <c r="E13" s="9"/>
      <c r="F13" s="9">
        <v>35000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</row>
    <row r="14" spans="1:17" ht="14.25">
      <c r="A14" s="30">
        <v>1</v>
      </c>
      <c r="B14" s="21">
        <v>7715</v>
      </c>
      <c r="C14" s="23"/>
      <c r="D14" s="10" t="s">
        <v>82</v>
      </c>
      <c r="E14" s="9"/>
      <c r="F14" s="9"/>
      <c r="G14" s="9"/>
      <c r="H14" s="9"/>
      <c r="I14" s="9"/>
      <c r="J14" s="9"/>
      <c r="K14" s="9">
        <v>35000</v>
      </c>
      <c r="L14" s="7"/>
      <c r="M14" s="9"/>
      <c r="N14" s="9"/>
      <c r="O14" s="7"/>
      <c r="P14" s="9">
        <v>35000</v>
      </c>
      <c r="Q14" s="8"/>
    </row>
    <row r="15" spans="1:17" ht="28.5">
      <c r="A15" s="30">
        <v>6</v>
      </c>
      <c r="B15" s="21">
        <v>7720</v>
      </c>
      <c r="C15" s="23"/>
      <c r="D15" s="10" t="s">
        <v>83</v>
      </c>
      <c r="E15" s="9"/>
      <c r="F15" s="9"/>
      <c r="G15" s="9"/>
      <c r="H15" s="9">
        <v>25000</v>
      </c>
      <c r="I15" s="9"/>
      <c r="J15" s="9"/>
      <c r="K15" s="9"/>
      <c r="L15" s="9"/>
      <c r="M15" s="9"/>
      <c r="N15" s="9"/>
      <c r="O15" s="9"/>
      <c r="P15" s="9"/>
      <c r="Q15" s="8"/>
    </row>
    <row r="16" spans="1:17" ht="14.25">
      <c r="A16" s="30">
        <v>2</v>
      </c>
      <c r="B16" s="21">
        <v>7720</v>
      </c>
      <c r="C16" s="23"/>
      <c r="D16" s="10" t="s">
        <v>84</v>
      </c>
      <c r="E16" s="9"/>
      <c r="F16" s="9"/>
      <c r="G16" s="9">
        <v>25000</v>
      </c>
      <c r="H16" s="9"/>
      <c r="I16" s="9"/>
      <c r="J16" s="9"/>
      <c r="K16" s="9"/>
      <c r="L16" s="9"/>
      <c r="M16" s="9"/>
      <c r="N16" s="9"/>
      <c r="O16" s="9"/>
      <c r="P16" s="9"/>
      <c r="Q16" s="8"/>
    </row>
    <row r="17" spans="1:17" ht="28.5">
      <c r="A17" s="30">
        <v>5</v>
      </c>
      <c r="B17" s="21">
        <v>7720</v>
      </c>
      <c r="C17" s="23"/>
      <c r="D17" s="10" t="s">
        <v>85</v>
      </c>
      <c r="E17" s="9"/>
      <c r="F17" s="9"/>
      <c r="G17" s="9"/>
      <c r="H17" s="9"/>
      <c r="I17" s="9">
        <v>25000</v>
      </c>
      <c r="J17" s="9"/>
      <c r="K17" s="9"/>
      <c r="L17" s="9"/>
      <c r="M17" s="9"/>
      <c r="N17" s="9"/>
      <c r="O17" s="9"/>
      <c r="P17" s="9"/>
      <c r="Q17" s="8"/>
    </row>
    <row r="18" spans="1:17" ht="28.5">
      <c r="A18" s="30">
        <v>4</v>
      </c>
      <c r="B18" s="21">
        <v>7715</v>
      </c>
      <c r="C18" s="6"/>
      <c r="D18" s="10" t="s">
        <v>86</v>
      </c>
      <c r="E18" s="9"/>
      <c r="F18" s="9"/>
      <c r="G18" s="9">
        <v>180000</v>
      </c>
      <c r="H18" s="9"/>
      <c r="I18" s="9"/>
      <c r="J18" s="9"/>
      <c r="K18" s="9"/>
      <c r="L18" s="9"/>
      <c r="M18" s="9"/>
      <c r="N18" s="9"/>
      <c r="O18" s="9"/>
      <c r="P18" s="9"/>
      <c r="Q18" s="8"/>
    </row>
    <row r="19" spans="1:17" ht="28.5">
      <c r="A19" s="30">
        <v>6</v>
      </c>
      <c r="B19" s="21">
        <v>7720</v>
      </c>
      <c r="C19" s="23"/>
      <c r="D19" s="10" t="s">
        <v>87</v>
      </c>
      <c r="E19" s="9"/>
      <c r="F19" s="9"/>
      <c r="G19" s="9"/>
      <c r="H19" s="9"/>
      <c r="I19" s="9">
        <v>25000</v>
      </c>
      <c r="J19" s="9"/>
      <c r="K19" s="9"/>
      <c r="L19" s="9"/>
      <c r="M19" s="9"/>
      <c r="N19" s="9"/>
      <c r="O19" s="9"/>
      <c r="P19" s="9"/>
      <c r="Q19" s="8"/>
    </row>
    <row r="20" spans="1:17" ht="42.75">
      <c r="A20" s="30">
        <v>1</v>
      </c>
      <c r="B20" s="21">
        <v>7720</v>
      </c>
      <c r="C20" s="6"/>
      <c r="D20" s="10" t="s">
        <v>88</v>
      </c>
      <c r="E20" s="9"/>
      <c r="F20" s="9"/>
      <c r="G20" s="9"/>
      <c r="H20" s="9"/>
      <c r="I20" s="9">
        <v>157000</v>
      </c>
      <c r="J20" s="9"/>
      <c r="K20" s="9"/>
      <c r="L20" s="9"/>
      <c r="M20" s="9"/>
      <c r="N20" s="9"/>
      <c r="O20" s="9"/>
      <c r="P20" s="9"/>
      <c r="Q20" s="8"/>
    </row>
    <row r="21" spans="1:17" ht="57">
      <c r="A21" s="30">
        <v>2</v>
      </c>
      <c r="B21" s="21">
        <v>7715</v>
      </c>
      <c r="C21" s="6"/>
      <c r="D21" s="10" t="s">
        <v>89</v>
      </c>
      <c r="E21" s="9"/>
      <c r="F21" s="9"/>
      <c r="G21" s="9">
        <v>33000</v>
      </c>
      <c r="H21" s="9"/>
      <c r="I21" s="9"/>
      <c r="J21" s="9"/>
      <c r="K21" s="9"/>
      <c r="L21" s="9"/>
      <c r="M21" s="9"/>
      <c r="N21" s="9"/>
      <c r="O21" s="9"/>
      <c r="P21" s="9"/>
      <c r="Q21" s="8"/>
    </row>
    <row r="22" spans="1:17" ht="28.5">
      <c r="A22" s="30">
        <v>1</v>
      </c>
      <c r="B22" s="21">
        <v>7720</v>
      </c>
      <c r="C22" s="23"/>
      <c r="D22" s="10" t="s">
        <v>90</v>
      </c>
      <c r="E22" s="9"/>
      <c r="F22" s="9"/>
      <c r="G22" s="9"/>
      <c r="H22" s="9"/>
      <c r="I22" s="9">
        <v>50000</v>
      </c>
      <c r="J22" s="9"/>
      <c r="K22" s="9"/>
      <c r="L22" s="9"/>
      <c r="M22" s="5"/>
      <c r="N22" s="9"/>
      <c r="O22" s="9"/>
      <c r="P22" s="9"/>
      <c r="Q22" s="9"/>
    </row>
    <row r="23" spans="1:17" ht="14.25">
      <c r="A23" s="30"/>
      <c r="B23" s="21"/>
      <c r="C23" s="23"/>
      <c r="D23" s="21"/>
      <c r="E23" s="9"/>
      <c r="F23" s="9"/>
      <c r="G23" s="9"/>
      <c r="H23" s="9"/>
      <c r="I23" s="9"/>
      <c r="J23" s="9"/>
      <c r="K23" s="9"/>
      <c r="L23" s="9"/>
      <c r="M23" s="5"/>
      <c r="N23" s="9"/>
      <c r="O23" s="9"/>
      <c r="P23" s="9"/>
      <c r="Q23" s="9"/>
    </row>
    <row r="24" spans="1:17" ht="14.25">
      <c r="A24" s="30"/>
      <c r="B24" s="21"/>
      <c r="C24" s="23"/>
      <c r="D24" s="21"/>
      <c r="E24" s="9"/>
      <c r="F24" s="9"/>
      <c r="G24" s="9"/>
      <c r="H24" s="9"/>
      <c r="I24" s="9"/>
      <c r="J24" s="9"/>
      <c r="K24" s="9"/>
      <c r="L24" s="9"/>
      <c r="M24" s="5"/>
      <c r="N24" s="9"/>
      <c r="O24" s="9"/>
      <c r="P24" s="9"/>
      <c r="Q24" s="9"/>
    </row>
    <row r="25" spans="1:17" ht="14.25">
      <c r="A25" s="28"/>
      <c r="B25" s="26"/>
      <c r="C25" s="27"/>
      <c r="D25" s="26"/>
      <c r="E25" s="18"/>
      <c r="F25" s="18"/>
      <c r="G25" s="18"/>
      <c r="H25" s="18"/>
      <c r="I25" s="18"/>
      <c r="J25" s="18"/>
      <c r="K25" s="18"/>
      <c r="L25" s="18"/>
      <c r="M25" s="18"/>
      <c r="N25" s="9"/>
      <c r="O25" s="9"/>
      <c r="P25" s="9"/>
      <c r="Q25" s="9"/>
    </row>
    <row r="26" spans="1:17" ht="14.25">
      <c r="A26" s="4"/>
      <c r="B26" s="3"/>
      <c r="C26" s="2"/>
      <c r="D26" s="1" t="s">
        <v>72</v>
      </c>
      <c r="E26" s="77">
        <f>SUM(E12:E25)</f>
        <v>0</v>
      </c>
      <c r="F26" s="77">
        <f aca="true" t="shared" si="0" ref="F26:O26">SUM(F12:F25)</f>
        <v>35000</v>
      </c>
      <c r="G26" s="77">
        <f t="shared" si="0"/>
        <v>238000</v>
      </c>
      <c r="H26" s="77">
        <f t="shared" si="0"/>
        <v>25000</v>
      </c>
      <c r="I26" s="77">
        <f t="shared" si="0"/>
        <v>257000</v>
      </c>
      <c r="J26" s="77">
        <f t="shared" si="0"/>
        <v>12080</v>
      </c>
      <c r="K26" s="77">
        <f t="shared" si="0"/>
        <v>35000</v>
      </c>
      <c r="L26" s="77">
        <f t="shared" si="0"/>
        <v>0</v>
      </c>
      <c r="M26" s="77">
        <f t="shared" si="0"/>
        <v>0</v>
      </c>
      <c r="N26" s="77">
        <f t="shared" si="0"/>
        <v>0</v>
      </c>
      <c r="O26" s="78">
        <f t="shared" si="0"/>
        <v>0</v>
      </c>
      <c r="P26" s="79"/>
      <c r="Q26" s="79"/>
    </row>
    <row r="27" spans="1:17" ht="14.25">
      <c r="A27" s="56"/>
      <c r="B27" s="42"/>
      <c r="C27" s="75"/>
      <c r="D27" s="42" t="s">
        <v>73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ht="14.25">
      <c r="A28" s="56"/>
      <c r="B28" s="42"/>
      <c r="C28" s="75"/>
      <c r="D28" s="42" t="s">
        <v>74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ht="14.25">
      <c r="A29" s="56"/>
      <c r="B29" s="42"/>
      <c r="C29" s="75"/>
      <c r="D29" s="42" t="s">
        <v>75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1:17" ht="14.25">
      <c r="A30" s="28"/>
      <c r="B30" s="26"/>
      <c r="C30" s="27"/>
      <c r="D30" s="26" t="s">
        <v>76</v>
      </c>
      <c r="E30" s="18">
        <v>51749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4.25">
      <c r="A31" s="28"/>
      <c r="B31" s="26"/>
      <c r="C31" s="27"/>
      <c r="D31" s="26" t="s">
        <v>77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4.25">
      <c r="A32" s="4"/>
      <c r="B32" s="3"/>
      <c r="C32" s="2"/>
      <c r="D32" s="1" t="s">
        <v>78</v>
      </c>
      <c r="E32" s="77">
        <f aca="true" t="shared" si="1" ref="E32:O32">SUM(E27:E31)</f>
        <v>51749</v>
      </c>
      <c r="F32" s="77">
        <f t="shared" si="1"/>
        <v>0</v>
      </c>
      <c r="G32" s="77">
        <f t="shared" si="1"/>
        <v>0</v>
      </c>
      <c r="H32" s="77">
        <f t="shared" si="1"/>
        <v>0</v>
      </c>
      <c r="I32" s="77">
        <f t="shared" si="1"/>
        <v>0</v>
      </c>
      <c r="J32" s="77">
        <f t="shared" si="1"/>
        <v>0</v>
      </c>
      <c r="K32" s="77">
        <f t="shared" si="1"/>
        <v>0</v>
      </c>
      <c r="L32" s="77">
        <f t="shared" si="1"/>
        <v>0</v>
      </c>
      <c r="M32" s="77">
        <f t="shared" si="1"/>
        <v>0</v>
      </c>
      <c r="N32" s="77">
        <f t="shared" si="1"/>
        <v>0</v>
      </c>
      <c r="O32" s="81">
        <f t="shared" si="1"/>
        <v>0</v>
      </c>
      <c r="P32" s="82"/>
      <c r="Q32" s="82"/>
    </row>
    <row r="33" spans="1:17" ht="15" thickBot="1">
      <c r="A33" s="34"/>
      <c r="B33" s="35"/>
      <c r="C33" s="36"/>
      <c r="D33" s="35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7"/>
      <c r="P33" s="7"/>
      <c r="Q33" s="7"/>
    </row>
    <row r="34" spans="1:17" ht="15" thickBot="1">
      <c r="A34" s="83"/>
      <c r="B34" s="83"/>
      <c r="C34" s="84"/>
      <c r="D34" s="83" t="s">
        <v>79</v>
      </c>
      <c r="E34" s="77">
        <f aca="true" t="shared" si="2" ref="E34:Q34">+E32-E26</f>
        <v>51749</v>
      </c>
      <c r="F34" s="77">
        <f t="shared" si="2"/>
        <v>-35000</v>
      </c>
      <c r="G34" s="77">
        <f t="shared" si="2"/>
        <v>-238000</v>
      </c>
      <c r="H34" s="77">
        <f t="shared" si="2"/>
        <v>-25000</v>
      </c>
      <c r="I34" s="77">
        <f t="shared" si="2"/>
        <v>-257000</v>
      </c>
      <c r="J34" s="77">
        <f t="shared" si="2"/>
        <v>-12080</v>
      </c>
      <c r="K34" s="77">
        <f t="shared" si="2"/>
        <v>-35000</v>
      </c>
      <c r="L34" s="77">
        <f t="shared" si="2"/>
        <v>0</v>
      </c>
      <c r="M34" s="77">
        <f t="shared" si="2"/>
        <v>0</v>
      </c>
      <c r="N34" s="77">
        <f t="shared" si="2"/>
        <v>0</v>
      </c>
      <c r="O34" s="77">
        <f t="shared" si="2"/>
        <v>0</v>
      </c>
      <c r="P34" s="85">
        <f t="shared" si="2"/>
        <v>0</v>
      </c>
      <c r="Q34" s="85">
        <f t="shared" si="2"/>
        <v>0</v>
      </c>
    </row>
    <row r="35" ht="15" thickTop="1"/>
  </sheetData>
  <sheetProtection/>
  <mergeCells count="3">
    <mergeCell ref="A1:Q1"/>
    <mergeCell ref="A2:B2"/>
    <mergeCell ref="E10:Q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6"/>
  <sheetViews>
    <sheetView zoomScale="80" zoomScaleNormal="80" zoomScalePageLayoutView="0" workbookViewId="0" topLeftCell="A1">
      <selection activeCell="D27" sqref="D27"/>
    </sheetView>
  </sheetViews>
  <sheetFormatPr defaultColWidth="9.140625" defaultRowHeight="15"/>
  <cols>
    <col min="4" max="4" width="29.7109375" style="0" bestFit="1" customWidth="1"/>
  </cols>
  <sheetData>
    <row r="1" spans="1:18" ht="2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4.25">
      <c r="A2" s="126" t="s">
        <v>1</v>
      </c>
      <c r="B2" s="127"/>
      <c r="C2" s="99"/>
      <c r="D2" s="99"/>
      <c r="E2" s="99" t="s">
        <v>2</v>
      </c>
      <c r="F2" s="99"/>
      <c r="G2" s="99"/>
      <c r="H2" s="99"/>
      <c r="I2" s="99"/>
      <c r="J2" s="91"/>
      <c r="K2" s="91"/>
      <c r="L2" s="91"/>
      <c r="M2" s="91"/>
      <c r="N2" s="91"/>
      <c r="O2" s="91"/>
      <c r="P2" s="91"/>
      <c r="Q2" s="91"/>
      <c r="R2" s="86"/>
    </row>
    <row r="3" spans="1:18" ht="14.25">
      <c r="A3" s="100">
        <v>1</v>
      </c>
      <c r="B3" s="99" t="s">
        <v>3</v>
      </c>
      <c r="C3" s="99"/>
      <c r="D3" s="101"/>
      <c r="E3" s="99">
        <v>7710</v>
      </c>
      <c r="F3" s="99" t="s">
        <v>4</v>
      </c>
      <c r="G3" s="99"/>
      <c r="H3" s="99"/>
      <c r="I3" s="99"/>
      <c r="J3" s="91"/>
      <c r="K3" s="91"/>
      <c r="L3" s="91"/>
      <c r="M3" s="91"/>
      <c r="N3" s="91"/>
      <c r="O3" s="91"/>
      <c r="P3" s="91"/>
      <c r="Q3" s="91"/>
      <c r="R3" s="86"/>
    </row>
    <row r="4" spans="1:18" ht="14.25">
      <c r="A4" s="100">
        <v>2</v>
      </c>
      <c r="B4" s="99" t="s">
        <v>5</v>
      </c>
      <c r="C4" s="99"/>
      <c r="D4" s="99"/>
      <c r="E4" s="99">
        <v>7715</v>
      </c>
      <c r="F4" s="99" t="s">
        <v>6</v>
      </c>
      <c r="G4" s="99"/>
      <c r="H4" s="99"/>
      <c r="I4" s="99"/>
      <c r="J4" s="91"/>
      <c r="K4" s="91"/>
      <c r="L4" s="91"/>
      <c r="M4" s="91"/>
      <c r="N4" s="91"/>
      <c r="O4" s="91"/>
      <c r="P4" s="91"/>
      <c r="Q4" s="91"/>
      <c r="R4" s="86"/>
    </row>
    <row r="5" spans="1:18" ht="14.25">
      <c r="A5" s="100">
        <v>3</v>
      </c>
      <c r="B5" s="99" t="s">
        <v>7</v>
      </c>
      <c r="C5" s="99"/>
      <c r="D5" s="99"/>
      <c r="E5" s="99">
        <v>7720</v>
      </c>
      <c r="F5" s="99" t="s">
        <v>8</v>
      </c>
      <c r="G5" s="99"/>
      <c r="H5" s="99"/>
      <c r="I5" s="99"/>
      <c r="J5" s="91"/>
      <c r="K5" s="91"/>
      <c r="L5" s="91"/>
      <c r="M5" s="91"/>
      <c r="N5" s="91"/>
      <c r="O5" s="91"/>
      <c r="P5" s="91"/>
      <c r="Q5" s="91"/>
      <c r="R5" s="86"/>
    </row>
    <row r="6" spans="1:18" ht="14.25">
      <c r="A6" s="100">
        <v>4</v>
      </c>
      <c r="B6" s="99" t="s">
        <v>9</v>
      </c>
      <c r="C6" s="99"/>
      <c r="D6" s="99"/>
      <c r="E6" s="99">
        <v>7750</v>
      </c>
      <c r="F6" s="99" t="s">
        <v>10</v>
      </c>
      <c r="G6" s="99"/>
      <c r="H6" s="99"/>
      <c r="I6" s="99"/>
      <c r="J6" s="91"/>
      <c r="K6" s="91"/>
      <c r="L6" s="91"/>
      <c r="M6" s="91"/>
      <c r="N6" s="91"/>
      <c r="O6" s="91"/>
      <c r="P6" s="91"/>
      <c r="Q6" s="91"/>
      <c r="R6" s="86"/>
    </row>
    <row r="7" spans="1:18" ht="14.25">
      <c r="A7" s="100">
        <v>5</v>
      </c>
      <c r="B7" s="99" t="s">
        <v>11</v>
      </c>
      <c r="C7" s="99"/>
      <c r="D7" s="99"/>
      <c r="E7" s="99">
        <v>7760</v>
      </c>
      <c r="F7" s="99" t="s">
        <v>12</v>
      </c>
      <c r="G7" s="99"/>
      <c r="H7" s="99"/>
      <c r="I7" s="99"/>
      <c r="J7" s="91"/>
      <c r="K7" s="91"/>
      <c r="L7" s="91"/>
      <c r="M7" s="91"/>
      <c r="N7" s="91"/>
      <c r="O7" s="91"/>
      <c r="P7" s="91"/>
      <c r="Q7" s="91"/>
      <c r="R7" s="86"/>
    </row>
    <row r="8" spans="1:18" ht="14.25">
      <c r="A8" s="100">
        <v>6</v>
      </c>
      <c r="B8" s="99" t="s">
        <v>13</v>
      </c>
      <c r="C8" s="99"/>
      <c r="D8" s="99"/>
      <c r="E8" s="99">
        <v>7765</v>
      </c>
      <c r="F8" s="99" t="s">
        <v>14</v>
      </c>
      <c r="G8" s="99"/>
      <c r="H8" s="99"/>
      <c r="I8" s="99"/>
      <c r="J8" s="91"/>
      <c r="K8" s="91"/>
      <c r="L8" s="91"/>
      <c r="M8" s="91"/>
      <c r="N8" s="91"/>
      <c r="O8" s="91"/>
      <c r="P8" s="91"/>
      <c r="Q8" s="91"/>
      <c r="R8" s="86"/>
    </row>
    <row r="9" spans="1:18" ht="14.25">
      <c r="A9" s="102"/>
      <c r="B9" s="103"/>
      <c r="C9" s="103"/>
      <c r="D9" s="103"/>
      <c r="E9" s="103">
        <v>7780</v>
      </c>
      <c r="F9" s="103" t="s">
        <v>15</v>
      </c>
      <c r="G9" s="103"/>
      <c r="H9" s="103"/>
      <c r="I9" s="103"/>
      <c r="J9" s="91"/>
      <c r="K9" s="91"/>
      <c r="L9" s="91"/>
      <c r="M9" s="91"/>
      <c r="N9" s="91"/>
      <c r="O9" s="91"/>
      <c r="P9" s="91"/>
      <c r="Q9" s="91"/>
      <c r="R9" s="86"/>
    </row>
    <row r="10" spans="1:18" ht="21">
      <c r="A10" s="92"/>
      <c r="B10" s="91"/>
      <c r="C10" s="29" t="s">
        <v>16</v>
      </c>
      <c r="D10" s="91"/>
      <c r="E10" s="128" t="s">
        <v>17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</row>
    <row r="11" spans="1:18" ht="14.25">
      <c r="A11" s="111" t="s">
        <v>18</v>
      </c>
      <c r="B11" s="112" t="s">
        <v>19</v>
      </c>
      <c r="C11" s="113" t="s">
        <v>20</v>
      </c>
      <c r="D11" s="112" t="s">
        <v>21</v>
      </c>
      <c r="E11" s="112" t="s">
        <v>22</v>
      </c>
      <c r="F11" s="112" t="s">
        <v>23</v>
      </c>
      <c r="G11" s="112" t="s">
        <v>24</v>
      </c>
      <c r="H11" s="112" t="s">
        <v>25</v>
      </c>
      <c r="I11" s="112" t="s">
        <v>26</v>
      </c>
      <c r="J11" s="112" t="s">
        <v>27</v>
      </c>
      <c r="K11" s="112" t="s">
        <v>28</v>
      </c>
      <c r="L11" s="112" t="s">
        <v>29</v>
      </c>
      <c r="M11" s="112" t="s">
        <v>30</v>
      </c>
      <c r="N11" s="112" t="s">
        <v>31</v>
      </c>
      <c r="O11" s="114" t="s">
        <v>32</v>
      </c>
      <c r="P11" s="114" t="s">
        <v>33</v>
      </c>
      <c r="Q11" s="114" t="s">
        <v>34</v>
      </c>
      <c r="R11" s="115"/>
    </row>
    <row r="12" spans="1:18" ht="14.25">
      <c r="A12" s="93">
        <v>4</v>
      </c>
      <c r="B12" s="88">
        <v>7765</v>
      </c>
      <c r="C12" s="23"/>
      <c r="D12" s="88" t="s">
        <v>57</v>
      </c>
      <c r="E12" s="89"/>
      <c r="F12" s="89"/>
      <c r="G12" s="89"/>
      <c r="H12" s="89"/>
      <c r="I12" s="89">
        <v>25000</v>
      </c>
      <c r="J12" s="89"/>
      <c r="K12" s="89"/>
      <c r="L12" s="89"/>
      <c r="M12" s="89"/>
      <c r="N12" s="89"/>
      <c r="O12" s="94"/>
      <c r="P12" s="94"/>
      <c r="Q12" s="94"/>
      <c r="R12" s="86"/>
    </row>
    <row r="13" spans="1:18" ht="14.25">
      <c r="A13" s="93">
        <v>6</v>
      </c>
      <c r="B13" s="88">
        <v>7720</v>
      </c>
      <c r="C13" s="23"/>
      <c r="D13" s="88" t="s">
        <v>61</v>
      </c>
      <c r="E13" s="89"/>
      <c r="F13" s="89"/>
      <c r="G13" s="89"/>
      <c r="H13" s="89"/>
      <c r="I13" s="89"/>
      <c r="J13" s="89">
        <v>400000</v>
      </c>
      <c r="K13" s="89"/>
      <c r="L13" s="89"/>
      <c r="M13" s="89"/>
      <c r="N13" s="89"/>
      <c r="O13" s="94"/>
      <c r="P13" s="94"/>
      <c r="Q13" s="94"/>
      <c r="R13" s="86"/>
    </row>
    <row r="14" spans="1:18" ht="14.25">
      <c r="A14" s="93">
        <v>1</v>
      </c>
      <c r="B14" s="88">
        <v>7715</v>
      </c>
      <c r="C14" s="23"/>
      <c r="D14" s="88" t="s">
        <v>62</v>
      </c>
      <c r="E14" s="89"/>
      <c r="F14" s="89"/>
      <c r="G14" s="89"/>
      <c r="H14" s="89"/>
      <c r="I14" s="89"/>
      <c r="J14" s="89">
        <v>100000</v>
      </c>
      <c r="K14" s="89"/>
      <c r="L14" s="89"/>
      <c r="M14" s="89"/>
      <c r="N14" s="89"/>
      <c r="O14" s="94"/>
      <c r="P14" s="94"/>
      <c r="Q14" s="94"/>
      <c r="R14" s="110"/>
    </row>
    <row r="15" spans="1:18" ht="28.5">
      <c r="A15" s="93">
        <v>6</v>
      </c>
      <c r="B15" s="88">
        <v>7715</v>
      </c>
      <c r="C15" s="23"/>
      <c r="D15" s="124" t="s">
        <v>91</v>
      </c>
      <c r="E15" s="89"/>
      <c r="F15" s="89"/>
      <c r="G15" s="89"/>
      <c r="H15" s="89"/>
      <c r="I15" s="89"/>
      <c r="J15" s="89">
        <v>20000</v>
      </c>
      <c r="K15" s="89"/>
      <c r="L15" s="89"/>
      <c r="M15" s="89"/>
      <c r="N15" s="89"/>
      <c r="O15" s="94"/>
      <c r="P15" s="94"/>
      <c r="Q15" s="94"/>
      <c r="R15" s="109"/>
    </row>
    <row r="16" spans="1:18" ht="42.75">
      <c r="A16" s="93">
        <v>5</v>
      </c>
      <c r="B16" s="88">
        <v>7720</v>
      </c>
      <c r="C16" s="23"/>
      <c r="D16" s="124" t="s">
        <v>92</v>
      </c>
      <c r="E16" s="89"/>
      <c r="F16" s="89"/>
      <c r="G16" s="89"/>
      <c r="H16" s="89">
        <v>43700</v>
      </c>
      <c r="I16" s="89"/>
      <c r="J16" s="89"/>
      <c r="K16" s="89"/>
      <c r="L16" s="89"/>
      <c r="M16" s="89"/>
      <c r="N16" s="89"/>
      <c r="O16" s="94"/>
      <c r="P16" s="94"/>
      <c r="Q16" s="94"/>
      <c r="R16" s="109"/>
    </row>
    <row r="17" spans="1:18" ht="28.5">
      <c r="A17" s="93">
        <v>6</v>
      </c>
      <c r="B17" s="88">
        <v>7715</v>
      </c>
      <c r="C17" s="23"/>
      <c r="D17" s="124" t="s">
        <v>93</v>
      </c>
      <c r="E17" s="89"/>
      <c r="F17" s="89"/>
      <c r="G17" s="89"/>
      <c r="H17" s="89"/>
      <c r="I17" s="89">
        <v>131000</v>
      </c>
      <c r="J17" s="89"/>
      <c r="K17" s="89"/>
      <c r="L17" s="89"/>
      <c r="M17" s="89"/>
      <c r="N17" s="89"/>
      <c r="O17" s="94"/>
      <c r="P17" s="94"/>
      <c r="Q17" s="94"/>
      <c r="R17" s="109"/>
    </row>
    <row r="18" spans="1:18" ht="14.25">
      <c r="A18" s="93">
        <v>6</v>
      </c>
      <c r="B18" s="88">
        <v>7720</v>
      </c>
      <c r="C18" s="23" t="s">
        <v>68</v>
      </c>
      <c r="D18" s="88" t="s">
        <v>69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4"/>
      <c r="P18" s="94"/>
      <c r="Q18" s="94"/>
      <c r="R18" s="109"/>
    </row>
    <row r="19" spans="1:18" ht="14.25">
      <c r="A19" s="93">
        <v>6</v>
      </c>
      <c r="B19" s="88">
        <v>7720</v>
      </c>
      <c r="C19" s="23" t="s">
        <v>68</v>
      </c>
      <c r="D19" s="88" t="s">
        <v>70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4"/>
      <c r="P19" s="94"/>
      <c r="Q19" s="94"/>
      <c r="R19" s="109"/>
    </row>
    <row r="20" spans="1:18" ht="14.25">
      <c r="A20" s="93">
        <v>6</v>
      </c>
      <c r="B20" s="88">
        <v>7720</v>
      </c>
      <c r="C20" s="23" t="s">
        <v>68</v>
      </c>
      <c r="D20" s="125" t="s">
        <v>71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4"/>
      <c r="P20" s="94"/>
      <c r="Q20" s="94"/>
      <c r="R20" s="109"/>
    </row>
    <row r="21" spans="1:18" ht="14.25">
      <c r="A21" s="93"/>
      <c r="B21" s="88"/>
      <c r="C21" s="23"/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4"/>
      <c r="P21" s="94"/>
      <c r="Q21" s="94"/>
      <c r="R21" s="86"/>
    </row>
    <row r="22" spans="1:18" ht="14.25">
      <c r="A22" s="93"/>
      <c r="B22" s="88"/>
      <c r="C22" s="23"/>
      <c r="D22" s="88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4"/>
      <c r="P22" s="94"/>
      <c r="Q22" s="94"/>
      <c r="R22" s="86"/>
    </row>
    <row r="23" spans="1:18" ht="14.25">
      <c r="A23" s="93"/>
      <c r="B23" s="88"/>
      <c r="C23" s="23"/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4"/>
      <c r="P23" s="94"/>
      <c r="Q23" s="94"/>
      <c r="R23" s="86"/>
    </row>
    <row r="24" spans="1:18" ht="14.25">
      <c r="A24" s="93"/>
      <c r="B24" s="88"/>
      <c r="C24" s="23"/>
      <c r="D24" s="88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94"/>
      <c r="P24" s="94"/>
      <c r="Q24" s="94"/>
      <c r="R24" s="86"/>
    </row>
    <row r="25" spans="1:18" ht="14.25">
      <c r="A25" s="93"/>
      <c r="B25" s="88"/>
      <c r="C25" s="23"/>
      <c r="D25" s="88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4"/>
      <c r="P25" s="94"/>
      <c r="Q25" s="94"/>
      <c r="R25" s="86"/>
    </row>
    <row r="26" spans="1:18" ht="14.25">
      <c r="A26" s="93"/>
      <c r="B26" s="88"/>
      <c r="C26" s="23"/>
      <c r="D26" s="88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4"/>
      <c r="P26" s="94"/>
      <c r="Q26" s="94"/>
      <c r="R26" s="86"/>
    </row>
    <row r="27" spans="1:18" ht="14.25">
      <c r="A27" s="93"/>
      <c r="B27" s="88"/>
      <c r="C27" s="23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4"/>
      <c r="P27" s="94"/>
      <c r="Q27" s="94"/>
      <c r="R27" s="86"/>
    </row>
    <row r="28" spans="1:18" ht="14.25">
      <c r="A28" s="93"/>
      <c r="B28" s="88"/>
      <c r="C28" s="23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4"/>
      <c r="P28" s="94"/>
      <c r="Q28" s="94"/>
      <c r="R28" s="86"/>
    </row>
    <row r="29" spans="1:18" ht="14.25">
      <c r="A29" s="93"/>
      <c r="B29" s="88"/>
      <c r="C29" s="23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4"/>
      <c r="P29" s="94"/>
      <c r="Q29" s="94"/>
      <c r="R29" s="86"/>
    </row>
    <row r="30" spans="1:18" ht="14.25">
      <c r="A30" s="93"/>
      <c r="B30" s="88"/>
      <c r="C30" s="23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94"/>
      <c r="P30" s="94"/>
      <c r="Q30" s="94"/>
      <c r="R30" s="86"/>
    </row>
    <row r="31" spans="1:18" ht="14.25">
      <c r="A31" s="93"/>
      <c r="B31" s="88"/>
      <c r="C31" s="23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4"/>
      <c r="P31" s="94"/>
      <c r="Q31" s="94"/>
      <c r="R31" s="86"/>
    </row>
    <row r="32" spans="1:18" ht="14.25">
      <c r="A32" s="93"/>
      <c r="B32" s="88"/>
      <c r="C32" s="23"/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94"/>
      <c r="P32" s="94"/>
      <c r="Q32" s="94"/>
      <c r="R32" s="86"/>
    </row>
    <row r="33" spans="1:18" ht="14.25">
      <c r="A33" s="93"/>
      <c r="B33" s="88"/>
      <c r="C33" s="23"/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4"/>
      <c r="P33" s="94"/>
      <c r="Q33" s="94"/>
      <c r="R33" s="86"/>
    </row>
    <row r="34" spans="1:18" ht="14.25">
      <c r="A34" s="93"/>
      <c r="B34" s="88"/>
      <c r="C34" s="23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4"/>
      <c r="P34" s="94"/>
      <c r="Q34" s="94"/>
      <c r="R34" s="86"/>
    </row>
    <row r="35" spans="1:18" ht="14.25">
      <c r="A35" s="93"/>
      <c r="B35" s="88"/>
      <c r="C35" s="23"/>
      <c r="D35" s="88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4"/>
      <c r="P35" s="94"/>
      <c r="Q35" s="94"/>
      <c r="R35" s="86"/>
    </row>
    <row r="36" spans="1:18" ht="14.25">
      <c r="A36" s="92"/>
      <c r="B36" s="91"/>
      <c r="C36" s="27"/>
      <c r="D36" s="91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  <c r="P36" s="96"/>
      <c r="Q36" s="96"/>
      <c r="R36" s="86"/>
    </row>
    <row r="37" spans="1:18" ht="14.25">
      <c r="A37" s="105"/>
      <c r="B37" s="106"/>
      <c r="C37" s="46"/>
      <c r="D37" s="107" t="s">
        <v>72</v>
      </c>
      <c r="E37" s="104">
        <v>0</v>
      </c>
      <c r="F37" s="104">
        <v>0</v>
      </c>
      <c r="G37" s="104">
        <v>0</v>
      </c>
      <c r="H37" s="104">
        <v>43700</v>
      </c>
      <c r="I37" s="104">
        <v>156000</v>
      </c>
      <c r="J37" s="104">
        <v>520000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6"/>
    </row>
    <row r="38" spans="1:18" ht="14.25">
      <c r="A38" s="117"/>
      <c r="B38" s="118"/>
      <c r="C38" s="119"/>
      <c r="D38" s="118" t="s">
        <v>73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1"/>
      <c r="P38" s="121"/>
      <c r="Q38" s="121"/>
      <c r="R38" s="122"/>
    </row>
    <row r="39" spans="1:18" ht="14.25">
      <c r="A39" s="92"/>
      <c r="B39" s="91"/>
      <c r="C39" s="27"/>
      <c r="D39" s="91" t="s">
        <v>74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  <c r="P39" s="96"/>
      <c r="Q39" s="96"/>
      <c r="R39" s="86"/>
    </row>
    <row r="40" spans="1:18" ht="14.25">
      <c r="A40" s="117"/>
      <c r="B40" s="118"/>
      <c r="C40" s="119"/>
      <c r="D40" s="118" t="s">
        <v>75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1"/>
      <c r="P40" s="121"/>
      <c r="Q40" s="121"/>
      <c r="R40" s="122"/>
    </row>
    <row r="41" spans="1:18" ht="14.25">
      <c r="A41" s="92"/>
      <c r="B41" s="91"/>
      <c r="C41" s="27"/>
      <c r="D41" s="91" t="s">
        <v>76</v>
      </c>
      <c r="E41" s="95">
        <v>51749</v>
      </c>
      <c r="F41" s="95"/>
      <c r="G41" s="95"/>
      <c r="H41" s="95"/>
      <c r="I41" s="95"/>
      <c r="J41" s="95"/>
      <c r="K41" s="95"/>
      <c r="L41" s="95"/>
      <c r="M41" s="95"/>
      <c r="N41" s="95"/>
      <c r="O41" s="96"/>
      <c r="P41" s="96"/>
      <c r="Q41" s="96"/>
      <c r="R41" s="86"/>
    </row>
    <row r="42" spans="1:18" ht="14.25">
      <c r="A42" s="92"/>
      <c r="B42" s="91"/>
      <c r="C42" s="27"/>
      <c r="D42" s="91" t="s">
        <v>77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  <c r="P42" s="96"/>
      <c r="Q42" s="96"/>
      <c r="R42" s="86"/>
    </row>
    <row r="43" spans="1:18" ht="14.25">
      <c r="A43" s="105"/>
      <c r="B43" s="106"/>
      <c r="C43" s="46"/>
      <c r="D43" s="107" t="s">
        <v>78</v>
      </c>
      <c r="E43" s="104">
        <v>51749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6"/>
    </row>
    <row r="44" spans="1:18" ht="15" thickBot="1">
      <c r="A44" s="97"/>
      <c r="B44" s="98"/>
      <c r="C44" s="36"/>
      <c r="D44" s="98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  <c r="P44" s="96"/>
      <c r="Q44" s="96"/>
      <c r="R44" s="86"/>
    </row>
    <row r="45" spans="1:18" ht="15" thickBot="1">
      <c r="A45" s="90"/>
      <c r="B45" s="90"/>
      <c r="C45" s="25"/>
      <c r="D45" s="90" t="s">
        <v>79</v>
      </c>
      <c r="E45" s="104">
        <v>51749</v>
      </c>
      <c r="F45" s="104">
        <v>0</v>
      </c>
      <c r="G45" s="104">
        <v>0</v>
      </c>
      <c r="H45" s="104">
        <v>-43700</v>
      </c>
      <c r="I45" s="104">
        <v>-156000</v>
      </c>
      <c r="J45" s="104">
        <v>-520000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23">
        <v>0</v>
      </c>
    </row>
    <row r="46" spans="1:18" ht="15" thickTop="1">
      <c r="A46" s="86"/>
      <c r="B46" s="86"/>
      <c r="C46" s="86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6"/>
    </row>
    <row r="47" spans="1:18" ht="14.25">
      <c r="A47" s="86"/>
      <c r="B47" s="86"/>
      <c r="C47" s="86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6"/>
    </row>
    <row r="48" spans="1:18" ht="14.25">
      <c r="A48" s="86"/>
      <c r="B48" s="86"/>
      <c r="C48" s="86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6"/>
    </row>
    <row r="49" spans="3:18" ht="14.25">
      <c r="C49" s="86"/>
      <c r="D49" s="8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6"/>
    </row>
    <row r="50" spans="3:18" ht="14.25">
      <c r="C50" s="86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6"/>
    </row>
    <row r="51" spans="3:18" ht="14.25">
      <c r="C51" s="86"/>
      <c r="D51" s="86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6"/>
    </row>
    <row r="52" spans="3:18" ht="14.25">
      <c r="C52" s="86"/>
      <c r="D52" s="86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6"/>
    </row>
    <row r="53" spans="3:18" ht="14.25">
      <c r="C53" s="86"/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6"/>
    </row>
    <row r="54" spans="3:18" ht="14.25">
      <c r="C54" s="86"/>
      <c r="D54" s="86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6"/>
    </row>
    <row r="55" spans="3:18" ht="14.25">
      <c r="C55" s="86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6"/>
    </row>
    <row r="56" spans="3:18" ht="14.25">
      <c r="C56" s="86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6"/>
    </row>
    <row r="57" spans="3:18" ht="14.25">
      <c r="C57" s="86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6"/>
    </row>
    <row r="58" spans="3:18" ht="14.25">
      <c r="C58" s="86"/>
      <c r="D58" s="86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6"/>
    </row>
    <row r="59" spans="3:18" ht="14.25">
      <c r="C59" s="108"/>
      <c r="D59" s="109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09"/>
    </row>
    <row r="60" spans="3:18" ht="14.25">
      <c r="C60" s="86"/>
      <c r="D60" s="86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6"/>
    </row>
    <row r="61" spans="3:18" ht="14.25">
      <c r="C61" s="86"/>
      <c r="D61" s="86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6"/>
    </row>
    <row r="62" spans="3:18" ht="14.25">
      <c r="C62" s="86"/>
      <c r="D62" s="86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6"/>
    </row>
    <row r="63" spans="3:18" ht="14.25">
      <c r="C63" s="86"/>
      <c r="D63" s="86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6"/>
    </row>
    <row r="64" spans="3:18" ht="14.25">
      <c r="C64" s="86"/>
      <c r="D64" s="86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6"/>
    </row>
    <row r="65" spans="5:17" ht="14.25"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5:17" ht="14.25"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5:17" ht="14.25"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5:17" ht="14.25"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5:17" ht="14.25"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5:17" ht="14.25"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5:17" ht="14.25"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5:17" ht="14.25"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5:17" ht="14.25"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5:17" ht="14.25"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5:17" ht="14.25"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5:17" ht="14.25"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5:17" ht="14.25"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5:17" ht="14.25"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5:17" ht="14.25"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5:17" ht="14.25"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5:17" ht="14.25"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5:17" ht="14.25"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5:17" ht="14.25"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5:17" ht="14.25"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5:17" ht="14.25"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5:17" ht="14.25"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5:17" ht="14.25"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5:17" ht="14.25"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5:17" ht="14.25"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5:17" ht="14.25"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5:17" ht="14.25"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5:17" ht="14.25"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5:17" ht="14.25"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5:17" ht="14.25"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5:17" ht="14.25"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5:17" ht="14.25"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5:17" ht="14.25"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5:17" ht="14.25"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5:17" ht="14.25"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5:17" ht="14.25"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5:17" ht="14.25"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5:17" ht="14.25"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5:17" ht="14.25"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5:17" ht="14.25"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5:17" ht="14.25"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5:17" ht="14.25"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5:17" ht="14.25"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5:17" ht="14.25"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5:17" ht="14.25"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5:17" ht="14.25"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5:17" ht="14.25"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</row>
    <row r="112" spans="5:17" ht="14.25"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</row>
    <row r="113" spans="5:17" ht="14.25"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</row>
    <row r="114" spans="5:17" ht="14.25"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</row>
    <row r="115" spans="5:17" ht="14.25"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</row>
    <row r="116" spans="5:17" ht="14.25"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</row>
    <row r="117" spans="5:17" ht="14.25"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</row>
    <row r="118" spans="5:17" ht="14.25"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</row>
    <row r="119" spans="5:17" ht="14.25"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</row>
    <row r="120" spans="5:17" ht="14.25"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</row>
    <row r="121" spans="5:17" ht="14.25"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</row>
    <row r="122" spans="5:17" ht="14.25"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</row>
    <row r="123" spans="5:17" ht="14.25"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</row>
    <row r="124" spans="5:17" ht="14.25"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</row>
    <row r="125" spans="5:17" ht="14.25"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</row>
    <row r="126" spans="5:17" ht="14.25"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</row>
    <row r="127" spans="5:17" ht="14.25"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</row>
    <row r="128" spans="5:17" ht="14.25"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</row>
    <row r="129" spans="5:17" ht="14.25"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</row>
    <row r="130" spans="5:17" ht="14.25"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</row>
    <row r="131" spans="5:17" ht="14.25"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</row>
    <row r="132" spans="5:17" ht="14.25"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</row>
    <row r="133" spans="5:17" ht="14.25"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</row>
    <row r="134" spans="5:17" ht="14.25"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</row>
    <row r="135" spans="5:17" ht="14.25"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</row>
    <row r="136" spans="5:17" ht="14.25"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</row>
    <row r="137" spans="5:17" ht="14.25"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</row>
    <row r="138" spans="5:17" ht="14.25"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</row>
    <row r="139" spans="5:17" ht="14.25"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</row>
    <row r="140" spans="5:17" ht="14.25"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</row>
    <row r="141" spans="5:17" ht="14.25"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</row>
    <row r="142" spans="5:17" ht="14.25"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</row>
    <row r="143" spans="5:17" ht="14.25"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</row>
    <row r="144" spans="5:17" ht="14.25"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</row>
    <row r="145" spans="5:17" ht="14.25"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</row>
    <row r="146" spans="5:17" ht="14.25"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</row>
    <row r="147" spans="5:17" ht="14.25"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</row>
    <row r="148" spans="5:17" ht="14.25"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</row>
    <row r="149" spans="5:17" ht="14.25"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</row>
    <row r="150" spans="5:17" ht="14.25"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</row>
    <row r="151" spans="5:17" ht="14.25"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</row>
    <row r="152" spans="5:17" ht="14.25"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</row>
    <row r="153" spans="5:17" ht="14.25"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</row>
    <row r="154" spans="5:17" ht="14.25"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</row>
    <row r="155" spans="5:17" ht="14.25"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</row>
    <row r="156" spans="5:17" ht="14.25"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</row>
    <row r="157" spans="5:17" ht="14.25"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</row>
    <row r="158" spans="5:17" ht="14.25"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</row>
    <row r="159" spans="5:17" ht="14.25"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</row>
    <row r="160" spans="5:17" ht="14.25"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</row>
    <row r="161" spans="5:17" ht="14.25"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</row>
    <row r="162" spans="5:17" ht="14.25"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</row>
    <row r="163" spans="5:17" ht="14.25"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</row>
    <row r="164" spans="5:17" ht="14.25"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</row>
    <row r="165" spans="5:17" ht="14.25"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</row>
    <row r="166" spans="5:17" ht="14.25"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</row>
    <row r="167" spans="5:17" ht="14.25"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</row>
    <row r="168" spans="5:17" ht="14.25"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</row>
    <row r="169" spans="5:17" ht="14.25"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</row>
    <row r="170" spans="5:17" ht="14.25"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</row>
    <row r="171" spans="5:17" ht="14.25"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</row>
    <row r="172" spans="5:17" ht="14.25"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</row>
    <row r="173" spans="5:17" ht="14.25"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</row>
    <row r="174" spans="5:17" ht="14.25"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</row>
    <row r="175" spans="5:17" ht="14.25"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</row>
    <row r="176" spans="5:17" ht="14.25"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</row>
    <row r="177" spans="5:17" ht="14.25"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</row>
    <row r="178" spans="5:17" ht="14.25"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</row>
    <row r="179" spans="5:17" ht="14.25"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</row>
    <row r="180" spans="5:17" ht="14.25"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</row>
    <row r="181" spans="5:17" ht="14.25"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</row>
    <row r="182" spans="5:17" ht="14.25"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</row>
    <row r="183" spans="5:17" ht="14.25"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</row>
    <row r="184" spans="5:17" ht="14.25"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</row>
    <row r="185" spans="5:17" ht="14.25"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</row>
    <row r="186" spans="5:17" ht="14.25"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</row>
    <row r="187" spans="5:17" ht="14.25"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</row>
    <row r="188" spans="5:17" ht="14.25"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</row>
    <row r="189" spans="5:17" ht="14.25"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</row>
    <row r="190" spans="5:17" ht="14.25"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</row>
    <row r="191" spans="5:17" ht="14.25"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</row>
    <row r="192" spans="5:17" ht="14.25"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</row>
    <row r="193" spans="5:17" ht="14.25"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</row>
    <row r="194" spans="5:17" ht="14.25"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</row>
    <row r="195" spans="5:17" ht="14.25"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</row>
    <row r="196" spans="5:17" ht="14.25"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</row>
    <row r="197" spans="5:17" ht="14.25"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</row>
    <row r="198" spans="5:17" ht="14.25"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</row>
    <row r="199" spans="5:17" ht="14.25"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</row>
    <row r="200" spans="5:17" ht="14.25"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</row>
    <row r="201" spans="5:17" ht="14.25"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</row>
    <row r="202" spans="5:17" ht="14.25"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</row>
    <row r="203" spans="5:17" ht="14.25"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</row>
    <row r="204" spans="5:17" ht="14.25"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</row>
    <row r="205" spans="5:17" ht="14.25"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</row>
    <row r="206" spans="5:17" ht="14.25"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</row>
    <row r="207" spans="5:17" ht="14.25"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</row>
    <row r="208" spans="5:17" ht="14.25"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</row>
    <row r="209" spans="5:17" ht="14.25"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</row>
    <row r="210" spans="5:17" ht="14.25"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</row>
    <row r="211" spans="5:17" ht="14.25"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</row>
    <row r="212" spans="5:17" ht="14.25"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</row>
    <row r="213" spans="5:17" ht="14.25"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</row>
    <row r="214" spans="5:17" ht="14.25"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</row>
    <row r="215" spans="5:17" ht="14.25"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</row>
    <row r="216" spans="5:17" ht="14.25"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</row>
    <row r="217" spans="5:17" ht="14.25"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</row>
    <row r="218" spans="5:17" ht="14.25"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</row>
    <row r="219" spans="5:17" ht="14.25"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</row>
    <row r="220" spans="5:17" ht="14.25"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</row>
    <row r="221" spans="5:17" ht="14.25"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</row>
    <row r="222" spans="5:17" ht="14.25"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</row>
    <row r="223" spans="5:17" ht="14.25"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</row>
    <row r="224" spans="5:17" ht="14.25"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</row>
    <row r="225" spans="5:17" ht="14.25"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</row>
    <row r="226" spans="5:17" ht="14.25"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</row>
    <row r="227" spans="5:17" ht="14.25"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</row>
    <row r="228" spans="5:17" ht="14.25"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</row>
    <row r="229" spans="5:17" ht="14.25"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</row>
    <row r="230" spans="5:17" ht="14.25"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</row>
    <row r="231" spans="5:17" ht="14.25"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</row>
    <row r="232" spans="5:17" ht="14.25"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</row>
    <row r="233" spans="5:17" ht="14.25"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</row>
    <row r="234" spans="5:17" ht="14.25"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</row>
    <row r="235" spans="5:17" ht="14.25"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</row>
    <row r="236" spans="5:17" ht="14.25"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</row>
    <row r="237" spans="5:17" ht="14.25"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</row>
    <row r="238" spans="5:17" ht="14.25"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</row>
    <row r="239" spans="5:17" ht="14.25"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</row>
    <row r="240" spans="5:17" ht="14.25"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</row>
    <row r="241" spans="5:17" ht="14.25"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</row>
    <row r="242" spans="5:17" ht="14.25"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</row>
    <row r="243" spans="5:17" ht="14.25"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</row>
    <row r="244" spans="5:17" ht="14.25"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</row>
    <row r="245" spans="5:17" ht="14.25"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</row>
    <row r="246" spans="5:17" ht="14.25"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</row>
    <row r="247" spans="5:17" ht="14.25"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</row>
    <row r="248" spans="5:17" ht="14.25"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</row>
    <row r="249" spans="5:17" ht="14.25"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</row>
    <row r="250" spans="5:17" ht="14.25"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</row>
    <row r="251" spans="5:17" ht="14.25"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</row>
    <row r="252" spans="5:17" ht="14.25"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</row>
    <row r="253" spans="5:17" ht="14.25"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</row>
    <row r="254" spans="5:17" ht="14.25"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</row>
    <row r="255" spans="5:17" ht="14.25"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</row>
    <row r="256" spans="5:17" ht="14.25"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</row>
  </sheetData>
  <sheetProtection/>
  <mergeCells count="3">
    <mergeCell ref="A2:B2"/>
    <mergeCell ref="E10:R10"/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chandlerv</dc:creator>
  <cp:keywords/>
  <dc:description/>
  <cp:lastModifiedBy>Beth Ineck</cp:lastModifiedBy>
  <dcterms:created xsi:type="dcterms:W3CDTF">2015-04-14T16:38:22Z</dcterms:created>
  <dcterms:modified xsi:type="dcterms:W3CDTF">2015-04-17T15:36:38Z</dcterms:modified>
  <cp:category/>
  <cp:version/>
  <cp:contentType/>
  <cp:contentStatus/>
</cp:coreProperties>
</file>