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310" activeTab="0"/>
  </bookViews>
  <sheets>
    <sheet name="Sheet1" sheetId="1" r:id="rId1"/>
    <sheet name="Sheet2" sheetId="2" r:id="rId2"/>
    <sheet name="Sheet3" sheetId="3" r:id="rId3"/>
  </sheets>
  <definedNames>
    <definedName name="_xlnm.Print_Area" localSheetId="0">'Sheet1'!$A$1:$F$77</definedName>
  </definedNames>
  <calcPr fullCalcOnLoad="1"/>
</workbook>
</file>

<file path=xl/sharedStrings.xml><?xml version="1.0" encoding="utf-8"?>
<sst xmlns="http://schemas.openxmlformats.org/spreadsheetml/2006/main" count="118" uniqueCount="73">
  <si>
    <t>NO.</t>
  </si>
  <si>
    <t>ITEM DESCRIPTION</t>
  </si>
  <si>
    <t>UNIT</t>
  </si>
  <si>
    <t>QUANTITY</t>
  </si>
  <si>
    <t>UNIT PRICE</t>
  </si>
  <si>
    <t>AMOUNT</t>
  </si>
  <si>
    <t>LS</t>
  </si>
  <si>
    <t>CY</t>
  </si>
  <si>
    <t>SY</t>
  </si>
  <si>
    <t>LF</t>
  </si>
  <si>
    <t>EA</t>
  </si>
  <si>
    <t>TOTAL BID</t>
  </si>
  <si>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</si>
  <si>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r>
      <t>All costs required to complete all the work in accordance with the Contract Documents shall be included in the unit prices as required.  Any contract resulting from this IFB will be a fixed price contract.</t>
    </r>
    <r>
      <rPr>
        <b/>
        <sz val="10"/>
        <color indexed="10"/>
        <rFont val="Cambria"/>
        <family val="1"/>
      </rPr>
      <t xml:space="preserve"> 
THE PRICING PORTION OF THIS BID FORM MUST BE FILLED OUT ELECTRONICALLY</t>
    </r>
  </si>
  <si>
    <t>HR</t>
  </si>
  <si>
    <t>MOBILIZATION/CONSTR. SCHEDULING</t>
  </si>
  <si>
    <t>CONSTRUCTION SURVEYING</t>
  </si>
  <si>
    <t>REGULAR EXCAVATION</t>
  </si>
  <si>
    <t>EXCESS CUT TO BE DISPOSED (HAUL AWAY)</t>
  </si>
  <si>
    <t>MOD. COMB. CURB AND GUTTER CG-6</t>
  </si>
  <si>
    <t>MOD. RAD. COMB. CURB AND GUTTER CG-6</t>
  </si>
  <si>
    <t>CG-12 DETECTABLE WARNING SURFACE</t>
  </si>
  <si>
    <t>HYDR. CEMENT CONC. SIDEWALK 4"</t>
  </si>
  <si>
    <t>HYDR. CEMENT CONC. (CG-12)</t>
  </si>
  <si>
    <t>ALLAYING DUST</t>
  </si>
  <si>
    <t>DEMO (&amp; HAUL AWAY)  EX. CURB &amp; GUTTER</t>
  </si>
  <si>
    <t>TOP SOIL CL. A 2"</t>
  </si>
  <si>
    <t>SOD</t>
  </si>
  <si>
    <t>SILT FENCE</t>
  </si>
  <si>
    <t>INSTALL SIGN</t>
  </si>
  <si>
    <t>SF</t>
  </si>
  <si>
    <t>CLEARING AND GRUBBING</t>
  </si>
  <si>
    <t>ASPHALT CONCRETE TY. SM-9.5A OR SM-9.5D</t>
  </si>
  <si>
    <t>ASPHALT CONCRETE BASE TY. BM-25.0A</t>
  </si>
  <si>
    <t>AGGREGATE BASE MATL. TY. I NO. 21B</t>
  </si>
  <si>
    <t>SELECT MATL. TY. I MIN. CBR-30</t>
  </si>
  <si>
    <t>MEDIAN STRIP MS-1 WITH ST'D. CG-2 CURB</t>
  </si>
  <si>
    <t>SAWCUT CONCRETE ITEMS (SIDEWALK, C&amp;G, ETC.)</t>
  </si>
  <si>
    <t>SAWCUT FULL DEPTH PAVEMENT</t>
  </si>
  <si>
    <t>MAINTENANCE OF TRAFFIC (INCLUDES ALL SIGNS &amp; DETOUR ITEMS)</t>
  </si>
  <si>
    <t>DEMOLITION (&amp; HAUL AWAY) OF CONC. (SIDEWALK, ETC.)</t>
  </si>
  <si>
    <t>INLET PROTECTION (TY. A OR B)</t>
  </si>
  <si>
    <t>24" PAVEMENT MARKING TY. B CLASS I - WHITE</t>
  </si>
  <si>
    <t>24" PAVEMENT MARKING TY. B CLASS I - YELLOW</t>
  </si>
  <si>
    <t>TURN LANE USE ARROW TY. B CLASS I - WHITE</t>
  </si>
  <si>
    <t>TURN AND THROUGH LANE USE ARROW TY. B CLASS I - WHITE</t>
  </si>
  <si>
    <t>1.5' WIDTH YIELD TRIANGLE TY. B CLASS I - WHITE</t>
  </si>
  <si>
    <t>ERADICATION OF EX. PAVEMENT MARKING (PER 6" WIDTH)</t>
  </si>
  <si>
    <t>CONC. FOUNDATION STP-1 TYPE A</t>
  </si>
  <si>
    <t>ST'D STP-1 POST, 2-1/2"</t>
  </si>
  <si>
    <t xml:space="preserve">ST'D STP-1 POST,  2-3/16" </t>
  </si>
  <si>
    <t>SIGN PANEL</t>
  </si>
  <si>
    <t>NS RESET/ADJUST SANITARY MAN HOLE</t>
  </si>
  <si>
    <t>TON</t>
  </si>
  <si>
    <t>NS RESET/ADJUST (&amp; PAINT/STAIN) SANITARY MAN HOLE</t>
  </si>
  <si>
    <t>ASPHALT CONCRETE TY. SM-9.5A OR SM-9.5D (AS NEEDED)</t>
  </si>
  <si>
    <t>FLEXIBLE PAVEMENT PLANING (PER 2" DEPTH AS NEEDED)</t>
  </si>
  <si>
    <t>SLURRY SEAL</t>
  </si>
  <si>
    <t>REINFORCED HYDR. CEMENT CONC. PAVEMENT (8" DEPTH) [DYED CONCRETE, BRICK RED COLOR &amp; BRICK PATTERN STAMP APPLIED]</t>
  </si>
  <si>
    <t>MOD. CURB CG-3</t>
  </si>
  <si>
    <t>MOD. RAD. CURB CG-3</t>
  </si>
  <si>
    <t>FLEXIBLE PAVEMENT PLANING (2" MILL)</t>
  </si>
  <si>
    <t>DEMOLITION (&amp; HAUL AWAY) OF FULL-DEPTH PAVEMENT (FLEXIBLE)</t>
  </si>
  <si>
    <t>OFFICIAL TOWN BID FORM REVISED</t>
  </si>
  <si>
    <t>IFB 16-21 PARK &amp; LOCUST STREETS – MINI ROUNDABOUT
 VENDOR NAME: ________________________________</t>
  </si>
  <si>
    <t>HYDR. CEMENT CONC. SIDEWALK 4" (PRIVATE CONNECTIONS)</t>
  </si>
  <si>
    <t>RESET STONE LANDSCAPING &amp; REFURBISH PLANTS AND MULCH</t>
  </si>
  <si>
    <t>4" PAVEMENT MARKING TY. B CLASS VI - WHITE (THERMO-PLASTIC)</t>
  </si>
  <si>
    <t>4" PAVEMENT MARKING TY. B CLASS VI - YELLOW (THERMO-PLASTIC)</t>
  </si>
  <si>
    <t>8" PAVEMENT MARKING TY. B CLASS VI - WHITE (THERMO-PLASTIC)</t>
  </si>
  <si>
    <t>REMOVE EXIST. SIGN STRUCTURE/FOUND. ( &amp; RESTORE EXIST. GROUND)</t>
  </si>
  <si>
    <t>YELLOW (REFLECTIVE) FLEXIBLE DELINEATOR POST (INCLUDES ANCHOR)</t>
  </si>
  <si>
    <t>IFB 16-21 PARK &amp; LOCUST STREETS – MINI ROUNDABOUT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</si>
</sst>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s>
  <fonts count="44">
    <font>
      <sz val="11"/>
      <color theme="1"/>
      <name val="Calibri"/>
      <family val="2"/>
    </font>
    <font>
      <sz val="11"/>
      <color indexed="8"/>
      <name val="Calibri"/>
      <family val="2"/>
    </font>
    <font>
      <b/>
      <sz val="10"/>
      <color indexed="10"/>
      <name val="Cambria"/>
      <family val="1"/>
    </font>
    <font>
      <b/>
      <sz val="10"/>
      <name val="Times New Roman"/>
      <family val="1"/>
    </font>
    <font>
      <sz val="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sz val="10"/>
      <color indexed="8"/>
      <name val="Cambria"/>
      <family val="1"/>
    </font>
    <font>
      <sz val="10"/>
      <name val="Cambria"/>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22" fillId="0" borderId="0" xfId="0" applyFont="1" applyAlignment="1" applyProtection="1">
      <alignment/>
      <protection/>
    </xf>
    <xf numFmtId="0" fontId="22" fillId="0" borderId="0" xfId="0" applyFont="1" applyAlignment="1">
      <alignment horizontal="center"/>
    </xf>
    <xf numFmtId="4" fontId="22" fillId="0" borderId="0" xfId="0" applyNumberFormat="1" applyFont="1" applyBorder="1" applyAlignment="1">
      <alignment horizontal="center"/>
    </xf>
    <xf numFmtId="0" fontId="42" fillId="0" borderId="0" xfId="0" applyFont="1" applyAlignment="1">
      <alignment horizontal="center"/>
    </xf>
    <xf numFmtId="0" fontId="42" fillId="0" borderId="0" xfId="0" applyFont="1" applyAlignment="1">
      <alignment/>
    </xf>
    <xf numFmtId="0" fontId="24" fillId="0" borderId="0" xfId="0" applyFont="1" applyAlignment="1">
      <alignment horizontal="center"/>
    </xf>
    <xf numFmtId="4" fontId="24" fillId="0" borderId="0" xfId="0" applyNumberFormat="1" applyFont="1" applyBorder="1" applyAlignment="1">
      <alignment/>
    </xf>
    <xf numFmtId="0" fontId="42" fillId="0" borderId="0" xfId="0" applyFont="1" applyBorder="1" applyAlignment="1">
      <alignment horizontal="center"/>
    </xf>
    <xf numFmtId="44" fontId="3" fillId="0" borderId="10" xfId="47" applyFont="1" applyFill="1" applyBorder="1" applyAlignment="1">
      <alignment horizontal="center" vertical="center" wrapText="1"/>
    </xf>
    <xf numFmtId="0" fontId="22" fillId="0" borderId="0" xfId="0" applyFont="1" applyAlignment="1" applyProtection="1">
      <alignment horizontal="center"/>
      <protection/>
    </xf>
    <xf numFmtId="0" fontId="42" fillId="0" borderId="0" xfId="0" applyFont="1" applyBorder="1" applyAlignment="1" applyProtection="1">
      <alignment/>
      <protection/>
    </xf>
    <xf numFmtId="0" fontId="3" fillId="0" borderId="10" xfId="0" applyFont="1" applyFill="1" applyBorder="1" applyAlignment="1" applyProtection="1">
      <alignment horizontal="center" vertical="center" wrapText="1"/>
      <protection/>
    </xf>
    <xf numFmtId="0" fontId="0" fillId="0" borderId="10" xfId="0" applyBorder="1" applyAlignment="1" applyProtection="1">
      <alignment/>
      <protection/>
    </xf>
    <xf numFmtId="44" fontId="3" fillId="0" borderId="11" xfId="47" applyFont="1" applyFill="1" applyBorder="1" applyAlignment="1" applyProtection="1">
      <alignment horizontal="center" vertical="center" wrapText="1"/>
      <protection/>
    </xf>
    <xf numFmtId="0" fontId="0" fillId="0" borderId="0" xfId="0" applyAlignment="1" applyProtection="1">
      <alignment/>
      <protection/>
    </xf>
    <xf numFmtId="0" fontId="0" fillId="0" borderId="10" xfId="0" applyBorder="1" applyAlignment="1" applyProtection="1">
      <alignment/>
      <protection locked="0"/>
    </xf>
    <xf numFmtId="0" fontId="22" fillId="0" borderId="0" xfId="0" applyFont="1" applyAlignment="1" applyProtection="1">
      <alignment horizontal="right"/>
      <protection/>
    </xf>
    <xf numFmtId="0" fontId="43" fillId="0" borderId="0" xfId="0" applyFont="1" applyAlignment="1">
      <alignment/>
    </xf>
    <xf numFmtId="0" fontId="0" fillId="0" borderId="10" xfId="0" applyBorder="1" applyAlignment="1">
      <alignment horizontal="left"/>
    </xf>
    <xf numFmtId="0" fontId="0" fillId="0" borderId="12" xfId="0" applyBorder="1" applyAlignment="1">
      <alignment horizontal="left"/>
    </xf>
    <xf numFmtId="0" fontId="0" fillId="0" borderId="10" xfId="0" applyBorder="1" applyAlignment="1">
      <alignment horizontal="left" wrapText="1"/>
    </xf>
    <xf numFmtId="0" fontId="5" fillId="0" borderId="10"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1" fontId="5" fillId="0" borderId="10" xfId="0" applyNumberFormat="1" applyFont="1" applyFill="1" applyBorder="1" applyAlignment="1" applyProtection="1">
      <alignment horizontal="center"/>
      <protection/>
    </xf>
    <xf numFmtId="0" fontId="5" fillId="0" borderId="10" xfId="44" applyNumberFormat="1" applyFont="1" applyFill="1" applyBorder="1" applyAlignment="1" applyProtection="1">
      <alignment horizontal="center"/>
      <protection/>
    </xf>
    <xf numFmtId="1" fontId="0" fillId="0" borderId="10" xfId="0" applyNumberFormat="1" applyFont="1" applyBorder="1" applyAlignment="1" applyProtection="1">
      <alignment horizontal="center"/>
      <protection/>
    </xf>
    <xf numFmtId="0" fontId="0" fillId="0" borderId="10" xfId="0" applyFont="1" applyBorder="1" applyAlignment="1" applyProtection="1">
      <alignment horizontal="center"/>
      <protection/>
    </xf>
    <xf numFmtId="7" fontId="5" fillId="0" borderId="10" xfId="47" applyNumberFormat="1" applyFont="1" applyFill="1" applyBorder="1" applyAlignment="1" applyProtection="1">
      <alignment horizontal="center"/>
      <protection/>
    </xf>
    <xf numFmtId="165" fontId="0" fillId="0" borderId="10" xfId="0" applyNumberFormat="1" applyBorder="1" applyAlignment="1" applyProtection="1">
      <alignment horizontal="center"/>
      <protection/>
    </xf>
    <xf numFmtId="0" fontId="5" fillId="0" borderId="10" xfId="0" applyFont="1" applyFill="1" applyBorder="1" applyAlignment="1" applyProtection="1">
      <alignment horizontal="right"/>
      <protection/>
    </xf>
    <xf numFmtId="0" fontId="0" fillId="0" borderId="0" xfId="0" applyAlignment="1">
      <alignment horizontal="center"/>
    </xf>
    <xf numFmtId="0" fontId="0" fillId="0" borderId="0" xfId="0" applyAlignment="1">
      <alignment/>
    </xf>
    <xf numFmtId="0" fontId="0" fillId="0" borderId="10" xfId="0" applyFont="1" applyBorder="1" applyAlignment="1" applyProtection="1">
      <alignment/>
      <protection locked="0"/>
    </xf>
    <xf numFmtId="7" fontId="5" fillId="0" borderId="10" xfId="47" applyNumberFormat="1" applyFont="1" applyFill="1" applyBorder="1" applyAlignment="1" applyProtection="1">
      <alignment horizontal="center"/>
      <protection locked="0"/>
    </xf>
    <xf numFmtId="1" fontId="5" fillId="0" borderId="10" xfId="44" applyNumberFormat="1" applyFont="1" applyFill="1" applyBorder="1" applyAlignment="1" applyProtection="1">
      <alignment horizontal="center"/>
      <protection/>
    </xf>
    <xf numFmtId="0" fontId="24" fillId="0" borderId="13" xfId="0" applyFont="1" applyBorder="1" applyAlignment="1" applyProtection="1">
      <alignment horizontal="left" wrapText="1"/>
      <protection/>
    </xf>
    <xf numFmtId="0" fontId="22" fillId="0" borderId="0" xfId="0" applyFont="1" applyAlignment="1" applyProtection="1">
      <alignment horizontal="center"/>
      <protection/>
    </xf>
    <xf numFmtId="0" fontId="22" fillId="0" borderId="0" xfId="0" applyFont="1" applyAlignment="1" applyProtection="1">
      <alignment horizontal="center" wrapText="1"/>
      <protection/>
    </xf>
    <xf numFmtId="0" fontId="24" fillId="0" borderId="0" xfId="0" applyFont="1" applyAlignment="1" applyProtection="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2 3" xfId="60"/>
    <cellStyle name="Normal 2 2 4" xfId="61"/>
    <cellStyle name="Normal 2 2 5" xfId="62"/>
    <cellStyle name="Normal 2 2 5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62</xdr:row>
      <xdr:rowOff>9525</xdr:rowOff>
    </xdr:from>
    <xdr:to>
      <xdr:col>3</xdr:col>
      <xdr:colOff>581025</xdr:colOff>
      <xdr:row>75</xdr:row>
      <xdr:rowOff>180975</xdr:rowOff>
    </xdr:to>
    <xdr:pic>
      <xdr:nvPicPr>
        <xdr:cNvPr id="1" name="Picture 1"/>
        <xdr:cNvPicPr preferRelativeResize="1">
          <a:picLocks noChangeAspect="1"/>
        </xdr:cNvPicPr>
      </xdr:nvPicPr>
      <xdr:blipFill>
        <a:blip r:embed="rId1"/>
        <a:stretch>
          <a:fillRect/>
        </a:stretch>
      </xdr:blipFill>
      <xdr:spPr>
        <a:xfrm>
          <a:off x="104775" y="13401675"/>
          <a:ext cx="5819775" cy="2647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workbookViewId="0" topLeftCell="A1">
      <selection activeCell="E11" sqref="E11"/>
    </sheetView>
  </sheetViews>
  <sheetFormatPr defaultColWidth="12.57421875" defaultRowHeight="15"/>
  <cols>
    <col min="1" max="1" width="8.7109375" style="0" customWidth="1"/>
    <col min="2" max="2" width="60.421875" style="0" customWidth="1"/>
    <col min="3" max="3" width="11.00390625" style="0" customWidth="1"/>
    <col min="4" max="4" width="10.28125" style="0" customWidth="1"/>
    <col min="5" max="5" width="14.140625" style="0" customWidth="1"/>
    <col min="6" max="6" width="15.7109375" style="0" customWidth="1"/>
    <col min="7" max="7" width="27.421875" style="0" customWidth="1"/>
    <col min="8" max="8" width="25.00390625" style="0" customWidth="1"/>
    <col min="9" max="9" width="15.140625" style="0" customWidth="1"/>
    <col min="10" max="10" width="19.8515625" style="0" customWidth="1"/>
    <col min="11" max="11" width="19.421875" style="0" customWidth="1"/>
    <col min="12" max="12" width="22.00390625" style="0" customWidth="1"/>
    <col min="13" max="13" width="17.57421875" style="0" customWidth="1"/>
  </cols>
  <sheetData>
    <row r="1" spans="1:13" s="5" customFormat="1" ht="12.75">
      <c r="A1" s="1"/>
      <c r="B1" s="1"/>
      <c r="C1" s="1"/>
      <c r="D1" s="1"/>
      <c r="E1" s="1"/>
      <c r="F1" s="10"/>
      <c r="G1" s="3"/>
      <c r="H1" s="2"/>
      <c r="I1" s="4"/>
      <c r="J1" s="4"/>
      <c r="K1" s="4"/>
      <c r="L1" s="4"/>
      <c r="M1" s="4"/>
    </row>
    <row r="2" spans="1:13" s="5" customFormat="1" ht="14.25" customHeight="1">
      <c r="A2" s="37" t="s">
        <v>63</v>
      </c>
      <c r="B2" s="37"/>
      <c r="C2" s="37"/>
      <c r="D2" s="37"/>
      <c r="E2" s="37"/>
      <c r="F2" s="10"/>
      <c r="G2" s="3"/>
      <c r="H2" s="6"/>
      <c r="I2" s="4"/>
      <c r="J2" s="4"/>
      <c r="K2" s="4"/>
      <c r="L2" s="4"/>
      <c r="M2" s="4"/>
    </row>
    <row r="3" spans="1:13" s="5" customFormat="1" ht="53.25" customHeight="1">
      <c r="A3" s="38" t="s">
        <v>64</v>
      </c>
      <c r="B3" s="38"/>
      <c r="C3" s="38"/>
      <c r="D3" s="38"/>
      <c r="E3" s="38"/>
      <c r="F3" s="17"/>
      <c r="G3" s="7"/>
      <c r="H3" s="6"/>
      <c r="I3" s="4"/>
      <c r="J3" s="4"/>
      <c r="K3" s="4"/>
      <c r="L3" s="4"/>
      <c r="M3" s="4"/>
    </row>
    <row r="4" spans="1:13" s="5" customFormat="1" ht="63" customHeight="1">
      <c r="A4" s="39" t="s">
        <v>13</v>
      </c>
      <c r="B4" s="39"/>
      <c r="C4" s="39"/>
      <c r="D4" s="39"/>
      <c r="E4" s="39"/>
      <c r="F4" s="11"/>
      <c r="G4" s="7"/>
      <c r="H4" s="8"/>
      <c r="I4" s="4"/>
      <c r="J4" s="4"/>
      <c r="K4" s="4"/>
      <c r="L4" s="4"/>
      <c r="M4" s="4"/>
    </row>
    <row r="5" spans="1:6" ht="15" customHeight="1">
      <c r="A5" s="12" t="s">
        <v>0</v>
      </c>
      <c r="B5" s="12" t="s">
        <v>1</v>
      </c>
      <c r="C5" s="12" t="s">
        <v>3</v>
      </c>
      <c r="D5" s="12" t="s">
        <v>2</v>
      </c>
      <c r="E5" s="9" t="s">
        <v>4</v>
      </c>
      <c r="F5" s="14" t="s">
        <v>5</v>
      </c>
    </row>
    <row r="6" spans="1:6" ht="15" customHeight="1">
      <c r="A6" s="22">
        <v>1</v>
      </c>
      <c r="B6" s="21" t="s">
        <v>15</v>
      </c>
      <c r="C6" s="24" t="s">
        <v>6</v>
      </c>
      <c r="D6" s="25">
        <v>1</v>
      </c>
      <c r="E6" s="34"/>
      <c r="F6" s="28">
        <f>D6*E6</f>
        <v>0</v>
      </c>
    </row>
    <row r="7" spans="1:6" ht="15" customHeight="1">
      <c r="A7" s="22">
        <f>MAX(A6:A$10)+1</f>
        <v>2</v>
      </c>
      <c r="B7" s="21" t="s">
        <v>16</v>
      </c>
      <c r="C7" s="24" t="s">
        <v>6</v>
      </c>
      <c r="D7" s="25">
        <v>1</v>
      </c>
      <c r="E7" s="34"/>
      <c r="F7" s="28">
        <f aca="true" t="shared" si="0" ref="F7:F58">D7*E7</f>
        <v>0</v>
      </c>
    </row>
    <row r="8" spans="1:6" ht="15" customHeight="1">
      <c r="A8" s="22">
        <f>MAX(A7:A$10)+1</f>
        <v>3</v>
      </c>
      <c r="B8" s="21" t="s">
        <v>31</v>
      </c>
      <c r="C8" s="24" t="s">
        <v>6</v>
      </c>
      <c r="D8" s="25">
        <v>1</v>
      </c>
      <c r="E8" s="34"/>
      <c r="F8" s="28">
        <f t="shared" si="0"/>
        <v>0</v>
      </c>
    </row>
    <row r="9" spans="1:6" ht="15" customHeight="1">
      <c r="A9" s="22">
        <f>MAX(A8:A$10)+1</f>
        <v>4</v>
      </c>
      <c r="B9" s="19" t="s">
        <v>17</v>
      </c>
      <c r="C9" s="24" t="s">
        <v>7</v>
      </c>
      <c r="D9" s="25">
        <v>30</v>
      </c>
      <c r="E9" s="34"/>
      <c r="F9" s="28">
        <f t="shared" si="0"/>
        <v>0</v>
      </c>
    </row>
    <row r="10" spans="1:6" ht="15" customHeight="1">
      <c r="A10" s="22">
        <f>MAX(A9:A$10)+1</f>
        <v>5</v>
      </c>
      <c r="B10" s="19" t="s">
        <v>18</v>
      </c>
      <c r="C10" s="24" t="s">
        <v>7</v>
      </c>
      <c r="D10" s="25">
        <v>20</v>
      </c>
      <c r="E10" s="34"/>
      <c r="F10" s="28">
        <f t="shared" si="0"/>
        <v>0</v>
      </c>
    </row>
    <row r="11" spans="1:6" ht="15" customHeight="1">
      <c r="A11" s="22">
        <v>6</v>
      </c>
      <c r="B11" s="19" t="s">
        <v>32</v>
      </c>
      <c r="C11" s="24" t="s">
        <v>53</v>
      </c>
      <c r="D11" s="25">
        <v>4</v>
      </c>
      <c r="E11" s="34"/>
      <c r="F11" s="28">
        <f t="shared" si="0"/>
        <v>0</v>
      </c>
    </row>
    <row r="12" spans="1:6" ht="15" customHeight="1">
      <c r="A12" s="22">
        <v>7</v>
      </c>
      <c r="B12" s="19" t="s">
        <v>33</v>
      </c>
      <c r="C12" s="24" t="s">
        <v>53</v>
      </c>
      <c r="D12" s="25">
        <v>12</v>
      </c>
      <c r="E12" s="34"/>
      <c r="F12" s="28">
        <f t="shared" si="0"/>
        <v>0</v>
      </c>
    </row>
    <row r="13" spans="1:6" ht="15" customHeight="1">
      <c r="A13" s="22">
        <v>8</v>
      </c>
      <c r="B13" s="19" t="s">
        <v>34</v>
      </c>
      <c r="C13" s="24" t="s">
        <v>53</v>
      </c>
      <c r="D13" s="25">
        <v>173</v>
      </c>
      <c r="E13" s="34"/>
      <c r="F13" s="28">
        <f t="shared" si="0"/>
        <v>0</v>
      </c>
    </row>
    <row r="14" spans="1:6" ht="15" customHeight="1">
      <c r="A14" s="22">
        <v>9</v>
      </c>
      <c r="B14" s="19" t="s">
        <v>35</v>
      </c>
      <c r="C14" s="24" t="s">
        <v>7</v>
      </c>
      <c r="D14" s="25">
        <v>36</v>
      </c>
      <c r="E14" s="34"/>
      <c r="F14" s="28">
        <f t="shared" si="0"/>
        <v>0</v>
      </c>
    </row>
    <row r="15" spans="1:6" ht="15" customHeight="1">
      <c r="A15" s="22">
        <v>10</v>
      </c>
      <c r="B15" s="19" t="s">
        <v>57</v>
      </c>
      <c r="C15" s="24" t="s">
        <v>8</v>
      </c>
      <c r="D15" s="25">
        <v>2045</v>
      </c>
      <c r="E15" s="34"/>
      <c r="F15" s="28">
        <f t="shared" si="0"/>
        <v>0</v>
      </c>
    </row>
    <row r="16" spans="1:6" ht="15" customHeight="1">
      <c r="A16" s="22">
        <v>11</v>
      </c>
      <c r="B16" s="20" t="s">
        <v>19</v>
      </c>
      <c r="C16" s="24" t="s">
        <v>9</v>
      </c>
      <c r="D16" s="25">
        <v>139</v>
      </c>
      <c r="E16" s="34"/>
      <c r="F16" s="28">
        <f t="shared" si="0"/>
        <v>0</v>
      </c>
    </row>
    <row r="17" spans="1:6" ht="15" customHeight="1">
      <c r="A17" s="22">
        <v>12</v>
      </c>
      <c r="B17" s="19" t="s">
        <v>20</v>
      </c>
      <c r="C17" s="24" t="s">
        <v>9</v>
      </c>
      <c r="D17" s="25">
        <v>87</v>
      </c>
      <c r="E17" s="34"/>
      <c r="F17" s="28">
        <f t="shared" si="0"/>
        <v>0</v>
      </c>
    </row>
    <row r="18" spans="1:6" ht="15" customHeight="1">
      <c r="A18" s="22">
        <v>13</v>
      </c>
      <c r="B18" s="19" t="s">
        <v>21</v>
      </c>
      <c r="C18" s="24" t="s">
        <v>8</v>
      </c>
      <c r="D18" s="25">
        <v>16</v>
      </c>
      <c r="E18" s="34"/>
      <c r="F18" s="28">
        <f t="shared" si="0"/>
        <v>0</v>
      </c>
    </row>
    <row r="19" spans="1:6" ht="15" customHeight="1">
      <c r="A19" s="22">
        <v>14</v>
      </c>
      <c r="B19" s="19" t="s">
        <v>22</v>
      </c>
      <c r="C19" s="24" t="s">
        <v>8</v>
      </c>
      <c r="D19" s="25">
        <v>47</v>
      </c>
      <c r="E19" s="34"/>
      <c r="F19" s="28">
        <f t="shared" si="0"/>
        <v>0</v>
      </c>
    </row>
    <row r="20" spans="1:6" ht="15" customHeight="1">
      <c r="A20" s="22">
        <v>15</v>
      </c>
      <c r="B20" s="19" t="s">
        <v>23</v>
      </c>
      <c r="C20" s="24" t="s">
        <v>8</v>
      </c>
      <c r="D20" s="35">
        <v>89</v>
      </c>
      <c r="E20" s="34"/>
      <c r="F20" s="28">
        <f t="shared" si="0"/>
        <v>0</v>
      </c>
    </row>
    <row r="21" spans="1:6" ht="15" customHeight="1">
      <c r="A21" s="22">
        <v>16</v>
      </c>
      <c r="B21" s="19" t="s">
        <v>65</v>
      </c>
      <c r="C21" s="24" t="s">
        <v>8</v>
      </c>
      <c r="D21" s="35">
        <v>2</v>
      </c>
      <c r="E21" s="34"/>
      <c r="F21" s="28">
        <f t="shared" si="0"/>
        <v>0</v>
      </c>
    </row>
    <row r="22" spans="1:6" ht="30">
      <c r="A22" s="22">
        <v>17</v>
      </c>
      <c r="B22" s="21" t="s">
        <v>58</v>
      </c>
      <c r="C22" s="24" t="s">
        <v>8</v>
      </c>
      <c r="D22" s="35">
        <v>125</v>
      </c>
      <c r="E22" s="34"/>
      <c r="F22" s="28">
        <f t="shared" si="0"/>
        <v>0</v>
      </c>
    </row>
    <row r="23" spans="1:6" ht="15" customHeight="1">
      <c r="A23" s="22">
        <v>18</v>
      </c>
      <c r="B23" s="19" t="s">
        <v>59</v>
      </c>
      <c r="C23" s="24" t="s">
        <v>9</v>
      </c>
      <c r="D23" s="35">
        <v>51</v>
      </c>
      <c r="E23" s="34"/>
      <c r="F23" s="28">
        <f t="shared" si="0"/>
        <v>0</v>
      </c>
    </row>
    <row r="24" spans="1:6" ht="15" customHeight="1">
      <c r="A24" s="22">
        <v>19</v>
      </c>
      <c r="B24" s="19" t="s">
        <v>60</v>
      </c>
      <c r="C24" s="24" t="s">
        <v>9</v>
      </c>
      <c r="D24" s="35">
        <v>253</v>
      </c>
      <c r="E24" s="34"/>
      <c r="F24" s="28">
        <f t="shared" si="0"/>
        <v>0</v>
      </c>
    </row>
    <row r="25" spans="1:6" ht="15" customHeight="1">
      <c r="A25" s="22">
        <v>20</v>
      </c>
      <c r="B25" s="19" t="s">
        <v>36</v>
      </c>
      <c r="C25" s="24" t="s">
        <v>8</v>
      </c>
      <c r="D25" s="35">
        <v>175</v>
      </c>
      <c r="E25" s="34"/>
      <c r="F25" s="28">
        <f t="shared" si="0"/>
        <v>0</v>
      </c>
    </row>
    <row r="26" spans="1:6" ht="15" customHeight="1">
      <c r="A26" s="22">
        <v>21</v>
      </c>
      <c r="B26" s="21" t="s">
        <v>61</v>
      </c>
      <c r="C26" s="24" t="s">
        <v>8</v>
      </c>
      <c r="D26" s="35">
        <v>170</v>
      </c>
      <c r="E26" s="34"/>
      <c r="F26" s="28">
        <f t="shared" si="0"/>
        <v>0</v>
      </c>
    </row>
    <row r="27" spans="1:6" ht="15" customHeight="1">
      <c r="A27" s="22">
        <v>22</v>
      </c>
      <c r="B27" s="19" t="s">
        <v>37</v>
      </c>
      <c r="C27" s="24" t="s">
        <v>9</v>
      </c>
      <c r="D27" s="35">
        <v>96</v>
      </c>
      <c r="E27" s="34"/>
      <c r="F27" s="28">
        <f t="shared" si="0"/>
        <v>0</v>
      </c>
    </row>
    <row r="28" spans="1:6" ht="15" customHeight="1">
      <c r="A28" s="22">
        <v>23</v>
      </c>
      <c r="B28" s="19" t="s">
        <v>38</v>
      </c>
      <c r="C28" s="24" t="s">
        <v>9</v>
      </c>
      <c r="D28" s="35">
        <v>565</v>
      </c>
      <c r="E28" s="34"/>
      <c r="F28" s="28">
        <f t="shared" si="0"/>
        <v>0</v>
      </c>
    </row>
    <row r="29" spans="1:6" ht="15" customHeight="1">
      <c r="A29" s="22">
        <v>24</v>
      </c>
      <c r="B29" s="19" t="s">
        <v>24</v>
      </c>
      <c r="C29" s="24" t="s">
        <v>14</v>
      </c>
      <c r="D29" s="35">
        <v>20</v>
      </c>
      <c r="E29" s="34"/>
      <c r="F29" s="28">
        <f t="shared" si="0"/>
        <v>0</v>
      </c>
    </row>
    <row r="30" spans="1:6" ht="15" customHeight="1">
      <c r="A30" s="22">
        <v>25</v>
      </c>
      <c r="B30" s="19" t="s">
        <v>39</v>
      </c>
      <c r="C30" s="24" t="s">
        <v>6</v>
      </c>
      <c r="D30" s="35">
        <v>1</v>
      </c>
      <c r="E30" s="34"/>
      <c r="F30" s="28">
        <f t="shared" si="0"/>
        <v>0</v>
      </c>
    </row>
    <row r="31" spans="1:6" ht="15" customHeight="1">
      <c r="A31" s="22">
        <v>26</v>
      </c>
      <c r="B31" s="19" t="s">
        <v>62</v>
      </c>
      <c r="C31" s="24" t="s">
        <v>8</v>
      </c>
      <c r="D31" s="35">
        <v>170</v>
      </c>
      <c r="E31" s="34"/>
      <c r="F31" s="28">
        <f t="shared" si="0"/>
        <v>0</v>
      </c>
    </row>
    <row r="32" spans="1:6" ht="15" customHeight="1">
      <c r="A32" s="22">
        <v>27</v>
      </c>
      <c r="B32" s="19" t="s">
        <v>40</v>
      </c>
      <c r="C32" s="24" t="s">
        <v>8</v>
      </c>
      <c r="D32" s="35">
        <v>111</v>
      </c>
      <c r="E32" s="34"/>
      <c r="F32" s="28">
        <f t="shared" si="0"/>
        <v>0</v>
      </c>
    </row>
    <row r="33" spans="1:6" ht="15" customHeight="1">
      <c r="A33" s="22">
        <v>28</v>
      </c>
      <c r="B33" s="19" t="s">
        <v>25</v>
      </c>
      <c r="C33" s="24" t="s">
        <v>9</v>
      </c>
      <c r="D33" s="35">
        <v>227</v>
      </c>
      <c r="E33" s="34"/>
      <c r="F33" s="28">
        <f t="shared" si="0"/>
        <v>0</v>
      </c>
    </row>
    <row r="34" spans="1:6" ht="15" customHeight="1">
      <c r="A34" s="22">
        <v>29</v>
      </c>
      <c r="B34" s="19" t="s">
        <v>26</v>
      </c>
      <c r="C34" s="24" t="s">
        <v>8</v>
      </c>
      <c r="D34" s="35">
        <v>30</v>
      </c>
      <c r="E34" s="34"/>
      <c r="F34" s="28">
        <f t="shared" si="0"/>
        <v>0</v>
      </c>
    </row>
    <row r="35" spans="1:6" ht="15" customHeight="1">
      <c r="A35" s="22">
        <v>30</v>
      </c>
      <c r="B35" s="19" t="s">
        <v>27</v>
      </c>
      <c r="C35" s="24" t="s">
        <v>8</v>
      </c>
      <c r="D35" s="35">
        <v>30</v>
      </c>
      <c r="E35" s="34"/>
      <c r="F35" s="28">
        <f t="shared" si="0"/>
        <v>0</v>
      </c>
    </row>
    <row r="36" spans="1:6" ht="15" customHeight="1">
      <c r="A36" s="22">
        <v>31</v>
      </c>
      <c r="B36" s="21" t="s">
        <v>41</v>
      </c>
      <c r="C36" s="24" t="s">
        <v>10</v>
      </c>
      <c r="D36" s="35">
        <v>7</v>
      </c>
      <c r="E36" s="34"/>
      <c r="F36" s="28">
        <f t="shared" si="0"/>
        <v>0</v>
      </c>
    </row>
    <row r="37" spans="1:6" ht="15" customHeight="1">
      <c r="A37" s="22">
        <v>32</v>
      </c>
      <c r="B37" s="19" t="s">
        <v>28</v>
      </c>
      <c r="C37" s="24" t="s">
        <v>9</v>
      </c>
      <c r="D37" s="35">
        <v>355</v>
      </c>
      <c r="E37" s="34"/>
      <c r="F37" s="28">
        <f t="shared" si="0"/>
        <v>0</v>
      </c>
    </row>
    <row r="38" spans="1:6" s="32" customFormat="1" ht="15" customHeight="1">
      <c r="A38" s="22">
        <v>33</v>
      </c>
      <c r="B38" s="19" t="s">
        <v>66</v>
      </c>
      <c r="C38" s="24" t="s">
        <v>6</v>
      </c>
      <c r="D38" s="35">
        <v>1</v>
      </c>
      <c r="E38" s="34"/>
      <c r="F38" s="28">
        <f>D38*E38</f>
        <v>0</v>
      </c>
    </row>
    <row r="39" spans="1:6" ht="15" customHeight="1">
      <c r="A39" s="22">
        <v>34</v>
      </c>
      <c r="B39" s="13" t="s">
        <v>67</v>
      </c>
      <c r="C39" s="26" t="s">
        <v>9</v>
      </c>
      <c r="D39" s="27">
        <v>347</v>
      </c>
      <c r="E39" s="33"/>
      <c r="F39" s="28">
        <f t="shared" si="0"/>
        <v>0</v>
      </c>
    </row>
    <row r="40" spans="1:6" ht="15" customHeight="1">
      <c r="A40" s="22">
        <v>35</v>
      </c>
      <c r="B40" s="13" t="s">
        <v>68</v>
      </c>
      <c r="C40" s="26" t="s">
        <v>9</v>
      </c>
      <c r="D40" s="27">
        <v>1544</v>
      </c>
      <c r="E40" s="33"/>
      <c r="F40" s="28">
        <f t="shared" si="0"/>
        <v>0</v>
      </c>
    </row>
    <row r="41" spans="1:6" ht="15" customHeight="1">
      <c r="A41" s="23">
        <v>36</v>
      </c>
      <c r="B41" s="13" t="s">
        <v>69</v>
      </c>
      <c r="C41" s="26" t="s">
        <v>9</v>
      </c>
      <c r="D41" s="27">
        <v>70</v>
      </c>
      <c r="E41" s="33"/>
      <c r="F41" s="28">
        <f t="shared" si="0"/>
        <v>0</v>
      </c>
    </row>
    <row r="42" spans="1:6" ht="15" customHeight="1">
      <c r="A42" s="23">
        <v>37</v>
      </c>
      <c r="B42" s="13" t="s">
        <v>42</v>
      </c>
      <c r="C42" s="26" t="s">
        <v>9</v>
      </c>
      <c r="D42" s="27">
        <v>195</v>
      </c>
      <c r="E42" s="33"/>
      <c r="F42" s="28">
        <f t="shared" si="0"/>
        <v>0</v>
      </c>
    </row>
    <row r="43" spans="1:6" ht="15" customHeight="1">
      <c r="A43" s="23">
        <v>38</v>
      </c>
      <c r="B43" s="13" t="s">
        <v>43</v>
      </c>
      <c r="C43" s="26" t="s">
        <v>9</v>
      </c>
      <c r="D43" s="27">
        <v>67</v>
      </c>
      <c r="E43" s="33"/>
      <c r="F43" s="28">
        <f t="shared" si="0"/>
        <v>0</v>
      </c>
    </row>
    <row r="44" spans="1:6" ht="15" customHeight="1">
      <c r="A44" s="23">
        <v>39</v>
      </c>
      <c r="B44" s="13" t="s">
        <v>44</v>
      </c>
      <c r="C44" s="26" t="s">
        <v>10</v>
      </c>
      <c r="D44" s="27">
        <v>1</v>
      </c>
      <c r="E44" s="33"/>
      <c r="F44" s="28">
        <f t="shared" si="0"/>
        <v>0</v>
      </c>
    </row>
    <row r="45" spans="1:6" ht="15" customHeight="1">
      <c r="A45" s="23">
        <v>40</v>
      </c>
      <c r="B45" s="13" t="s">
        <v>45</v>
      </c>
      <c r="C45" s="26" t="s">
        <v>10</v>
      </c>
      <c r="D45" s="27">
        <v>2</v>
      </c>
      <c r="E45" s="33"/>
      <c r="F45" s="28">
        <f t="shared" si="0"/>
        <v>0</v>
      </c>
    </row>
    <row r="46" spans="1:6" ht="15" customHeight="1">
      <c r="A46" s="23">
        <v>41</v>
      </c>
      <c r="B46" s="13" t="s">
        <v>46</v>
      </c>
      <c r="C46" s="26" t="s">
        <v>10</v>
      </c>
      <c r="D46" s="27">
        <v>21</v>
      </c>
      <c r="E46" s="33"/>
      <c r="F46" s="28">
        <f t="shared" si="0"/>
        <v>0</v>
      </c>
    </row>
    <row r="47" spans="1:6" ht="15" customHeight="1">
      <c r="A47" s="23">
        <v>42</v>
      </c>
      <c r="B47" s="13" t="s">
        <v>47</v>
      </c>
      <c r="C47" s="26" t="s">
        <v>9</v>
      </c>
      <c r="D47" s="27">
        <v>3000</v>
      </c>
      <c r="E47" s="33"/>
      <c r="F47" s="28">
        <f t="shared" si="0"/>
        <v>0</v>
      </c>
    </row>
    <row r="48" spans="1:6" ht="15" customHeight="1">
      <c r="A48" s="23">
        <v>43</v>
      </c>
      <c r="B48" s="13" t="s">
        <v>48</v>
      </c>
      <c r="C48" s="26" t="s">
        <v>10</v>
      </c>
      <c r="D48" s="27">
        <v>19</v>
      </c>
      <c r="E48" s="33"/>
      <c r="F48" s="28">
        <f t="shared" si="0"/>
        <v>0</v>
      </c>
    </row>
    <row r="49" spans="1:6" ht="15" customHeight="1">
      <c r="A49" s="23">
        <v>44</v>
      </c>
      <c r="B49" s="13" t="s">
        <v>49</v>
      </c>
      <c r="C49" s="26" t="s">
        <v>9</v>
      </c>
      <c r="D49" s="27">
        <v>266</v>
      </c>
      <c r="E49" s="33"/>
      <c r="F49" s="28">
        <f t="shared" si="0"/>
        <v>0</v>
      </c>
    </row>
    <row r="50" spans="1:6" ht="15" customHeight="1">
      <c r="A50" s="23">
        <v>45</v>
      </c>
      <c r="B50" s="13" t="s">
        <v>50</v>
      </c>
      <c r="C50" s="26" t="s">
        <v>9</v>
      </c>
      <c r="D50" s="27">
        <v>90</v>
      </c>
      <c r="E50" s="33"/>
      <c r="F50" s="28">
        <f t="shared" si="0"/>
        <v>0</v>
      </c>
    </row>
    <row r="51" spans="1:6" ht="15" customHeight="1">
      <c r="A51" s="23">
        <v>46</v>
      </c>
      <c r="B51" s="13" t="s">
        <v>70</v>
      </c>
      <c r="C51" s="26" t="s">
        <v>10</v>
      </c>
      <c r="D51" s="27">
        <v>2</v>
      </c>
      <c r="E51" s="33"/>
      <c r="F51" s="28">
        <f t="shared" si="0"/>
        <v>0</v>
      </c>
    </row>
    <row r="52" spans="1:6" ht="15" customHeight="1">
      <c r="A52" s="23">
        <v>47</v>
      </c>
      <c r="B52" s="13" t="s">
        <v>51</v>
      </c>
      <c r="C52" s="26" t="s">
        <v>30</v>
      </c>
      <c r="D52" s="27">
        <v>182</v>
      </c>
      <c r="E52" s="33"/>
      <c r="F52" s="28">
        <f t="shared" si="0"/>
        <v>0</v>
      </c>
    </row>
    <row r="53" spans="1:6" ht="15" customHeight="1">
      <c r="A53" s="23">
        <v>48</v>
      </c>
      <c r="B53" s="13" t="s">
        <v>29</v>
      </c>
      <c r="C53" s="26" t="s">
        <v>10</v>
      </c>
      <c r="D53" s="27">
        <v>19</v>
      </c>
      <c r="E53" s="33"/>
      <c r="F53" s="28">
        <f t="shared" si="0"/>
        <v>0</v>
      </c>
    </row>
    <row r="54" spans="1:6" ht="15" customHeight="1">
      <c r="A54" s="23">
        <v>49</v>
      </c>
      <c r="B54" s="13" t="s">
        <v>71</v>
      </c>
      <c r="C54" s="26" t="s">
        <v>10</v>
      </c>
      <c r="D54" s="27">
        <v>11</v>
      </c>
      <c r="E54" s="33"/>
      <c r="F54" s="28">
        <f t="shared" si="0"/>
        <v>0</v>
      </c>
    </row>
    <row r="55" spans="1:6" s="32" customFormat="1" ht="15" customHeight="1">
      <c r="A55" s="31">
        <v>50</v>
      </c>
      <c r="B55" s="13" t="s">
        <v>54</v>
      </c>
      <c r="C55" s="26" t="s">
        <v>10</v>
      </c>
      <c r="D55" s="27">
        <v>2</v>
      </c>
      <c r="E55" s="33"/>
      <c r="F55" s="28">
        <f t="shared" si="0"/>
        <v>0</v>
      </c>
    </row>
    <row r="56" spans="1:6" s="32" customFormat="1" ht="15" customHeight="1">
      <c r="A56" s="23">
        <v>51</v>
      </c>
      <c r="B56" s="13" t="s">
        <v>52</v>
      </c>
      <c r="C56" s="26" t="s">
        <v>10</v>
      </c>
      <c r="D56" s="27">
        <v>1</v>
      </c>
      <c r="E56" s="33"/>
      <c r="F56" s="28">
        <f t="shared" si="0"/>
        <v>0</v>
      </c>
    </row>
    <row r="57" spans="1:6" s="32" customFormat="1" ht="15" customHeight="1">
      <c r="A57" s="23">
        <v>52</v>
      </c>
      <c r="B57" s="13" t="s">
        <v>55</v>
      </c>
      <c r="C57" s="26" t="s">
        <v>53</v>
      </c>
      <c r="D57" s="27">
        <v>15</v>
      </c>
      <c r="E57" s="33"/>
      <c r="F57" s="28">
        <f t="shared" si="0"/>
        <v>0</v>
      </c>
    </row>
    <row r="58" spans="1:6" s="32" customFormat="1" ht="15" customHeight="1">
      <c r="A58" s="23">
        <v>53</v>
      </c>
      <c r="B58" s="13" t="s">
        <v>56</v>
      </c>
      <c r="C58" s="26" t="s">
        <v>8</v>
      </c>
      <c r="D58" s="27">
        <v>100</v>
      </c>
      <c r="E58" s="33"/>
      <c r="F58" s="28">
        <f t="shared" si="0"/>
        <v>0</v>
      </c>
    </row>
    <row r="59" spans="1:6" ht="15" customHeight="1">
      <c r="A59" s="13"/>
      <c r="B59" s="13"/>
      <c r="C59" s="13"/>
      <c r="D59" s="13"/>
      <c r="E59" s="16"/>
      <c r="F59" s="13"/>
    </row>
    <row r="60" spans="1:6" ht="15" customHeight="1">
      <c r="A60" s="13"/>
      <c r="B60" s="30" t="s">
        <v>11</v>
      </c>
      <c r="C60" s="13"/>
      <c r="D60" s="13"/>
      <c r="E60" s="16"/>
      <c r="F60" s="29">
        <f>SUM(F6:F58)</f>
        <v>0</v>
      </c>
    </row>
    <row r="61" spans="1:6" ht="41.25" customHeight="1">
      <c r="A61" s="36" t="s">
        <v>12</v>
      </c>
      <c r="B61" s="36"/>
      <c r="C61" s="36"/>
      <c r="D61" s="36"/>
      <c r="E61" s="36"/>
      <c r="F61" s="15"/>
    </row>
    <row r="77" ht="15">
      <c r="B77" s="18" t="s">
        <v>72</v>
      </c>
    </row>
    <row r="92" ht="39" customHeight="1"/>
    <row r="93" ht="9.75" customHeight="1"/>
    <row r="94" ht="7.5" customHeight="1"/>
  </sheetData>
  <sheetProtection password="CCAC" sheet="1" objects="1" scenarios="1" selectLockedCells="1"/>
  <mergeCells count="4">
    <mergeCell ref="A61:E61"/>
    <mergeCell ref="A2:E2"/>
    <mergeCell ref="A3:E3"/>
    <mergeCell ref="A4:E4"/>
  </mergeCells>
  <printOptions/>
  <pageMargins left="0.7" right="0.7" top="0.75" bottom="0.75" header="0.3" footer="0.3"/>
  <pageSetup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2015-07-28T13:04:29Z</cp:lastPrinted>
  <dcterms:created xsi:type="dcterms:W3CDTF">2014-08-20T14:29:53Z</dcterms:created>
  <dcterms:modified xsi:type="dcterms:W3CDTF">2016-04-14T15:18:11Z</dcterms:modified>
  <cp:category/>
  <cp:version/>
  <cp:contentType/>
  <cp:contentStatus/>
</cp:coreProperties>
</file>