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activeTab="0"/>
  </bookViews>
  <sheets>
    <sheet name="Sheet1" sheetId="1" r:id="rId1"/>
    <sheet name="Sheet2" sheetId="2" r:id="rId2"/>
    <sheet name="Sheet3" sheetId="3" r:id="rId3"/>
  </sheets>
  <definedNames>
    <definedName name="_xlnm.Print_Area" localSheetId="0">'Sheet1'!$A$1:$F$56</definedName>
  </definedNames>
  <calcPr fullCalcOnLoad="1"/>
</workbook>
</file>

<file path=xl/sharedStrings.xml><?xml version="1.0" encoding="utf-8"?>
<sst xmlns="http://schemas.openxmlformats.org/spreadsheetml/2006/main" count="76" uniqueCount="52">
  <si>
    <t>NO.</t>
  </si>
  <si>
    <t>ITEM DESCRIPTION</t>
  </si>
  <si>
    <t>UNIT</t>
  </si>
  <si>
    <t>QUANTITY</t>
  </si>
  <si>
    <t>UNIT PRICE</t>
  </si>
  <si>
    <t>AMOUNT</t>
  </si>
  <si>
    <t>LS</t>
  </si>
  <si>
    <t>SY</t>
  </si>
  <si>
    <t>LF</t>
  </si>
  <si>
    <t>EA</t>
  </si>
  <si>
    <t>TOTAL BID</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</si>
  <si>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</si>
  <si>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r>
      <t>All costs required to complete all the work in accordance with the Contract Documents shall be included in the unit prices as required.  Any contract resulting from this IFB will be a fixed price contract.</t>
    </r>
    <r>
      <rPr>
        <b/>
        <sz val="10"/>
        <color indexed="10"/>
        <rFont val="Cambria"/>
        <family val="1"/>
      </rPr>
      <t xml:space="preserve"> 
THE PRICING PORTION OF THIS BID FORM MUST BE FILLED OUT ELECTRONICALLY</t>
    </r>
  </si>
  <si>
    <t>Demolish Bituminous Pavement</t>
  </si>
  <si>
    <t>Demolish Curb and Gutter</t>
  </si>
  <si>
    <t>Concrete Sidewalk 4"</t>
  </si>
  <si>
    <t>Silt Fence</t>
  </si>
  <si>
    <t xml:space="preserve">Traffic Control </t>
  </si>
  <si>
    <t>Mobilization</t>
  </si>
  <si>
    <t>Clear and Grub</t>
  </si>
  <si>
    <t>AC</t>
  </si>
  <si>
    <t>Saw Cut</t>
  </si>
  <si>
    <t>Site Grading - Fine grading - dressed slopes</t>
  </si>
  <si>
    <t>ACO Catch Basin</t>
  </si>
  <si>
    <t>Test Pits (Not Exceeding 10' Depth)</t>
  </si>
  <si>
    <t>Manhole Cover with Grate</t>
  </si>
  <si>
    <t>End Section, 12"-36" Pipes, Concrete (ES-1)</t>
  </si>
  <si>
    <t>Dual Walled HDPE, 6"-12"</t>
  </si>
  <si>
    <t>RCP Class III to V, 12"-30"</t>
  </si>
  <si>
    <t>Connect to Existing Storm Structure (6"-60" Pipe)</t>
  </si>
  <si>
    <t>Remove Old Pipe, New Pipe in Same Trench, Restore Trench (15"-36" Pipe)</t>
  </si>
  <si>
    <t>Waterline Relocation</t>
  </si>
  <si>
    <t>Bituminous Concrete, Subbase, Base Course, Top Course &amp; Coat</t>
  </si>
  <si>
    <t>Bituminous Concrete, Milling, &amp; Paving</t>
  </si>
  <si>
    <t>Concrete Curb &amp; Gutter (CG-6)</t>
  </si>
  <si>
    <t xml:space="preserve"> LF</t>
  </si>
  <si>
    <t>Driveway Entrance (CG-9)</t>
  </si>
  <si>
    <t>Pavement Edgedrain (UD-4 under Curb &amp; Gutter)</t>
  </si>
  <si>
    <t>Traffic Control Signs</t>
  </si>
  <si>
    <t>Outlet Protection - Grouted Rip Rap, 18", Structural Streambank Protection</t>
  </si>
  <si>
    <t xml:space="preserve"> SY</t>
  </si>
  <si>
    <t>Sodding includes fertilizing - Banks &amp; Flat; soil treatment and watering</t>
  </si>
  <si>
    <t>Top Soil</t>
  </si>
  <si>
    <t>Storm Drain Inlet Control</t>
  </si>
  <si>
    <t xml:space="preserve"> EA</t>
  </si>
  <si>
    <t>Tree Protection Fencing</t>
  </si>
  <si>
    <t>Tree Removal</t>
  </si>
  <si>
    <t>Surveying - Storm As-Built</t>
  </si>
  <si>
    <t>Standard Brick Manhole (MH-1), 6' Depth with Frame and Cover</t>
  </si>
  <si>
    <t xml:space="preserve">OFFICIAL TOWN BID FORM </t>
  </si>
  <si>
    <r>
      <t xml:space="preserve">IFB </t>
    </r>
    <r>
      <rPr>
        <sz val="10"/>
        <rFont val="Times New Roman"/>
        <family val="1"/>
      </rPr>
      <t>19-01</t>
    </r>
    <r>
      <rPr>
        <sz val="10"/>
        <color indexed="8"/>
        <rFont val="Times New Roman"/>
        <family val="1"/>
      </rPr>
      <t xml:space="preserve"> NINOVAN ROAD - ROADWAY AN D DRAINAGE IMPROVEMENTS</t>
    </r>
  </si>
  <si>
    <r>
      <t xml:space="preserve">IFB </t>
    </r>
    <r>
      <rPr>
        <b/>
        <sz val="10"/>
        <rFont val="Cambria"/>
        <family val="1"/>
      </rPr>
      <t>19-01 NINOVAN ROAD SE - ROADWAY AND DRAINAGE IMPROVEMENTS
 VENDOR NAME: ________________________________</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</si>
</sst>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s>
  <fonts count="52">
    <font>
      <sz val="11"/>
      <color theme="1"/>
      <name val="Calibri"/>
      <family val="2"/>
    </font>
    <font>
      <sz val="11"/>
      <color indexed="8"/>
      <name val="Calibri"/>
      <family val="2"/>
    </font>
    <font>
      <b/>
      <sz val="10"/>
      <color indexed="10"/>
      <name val="Cambria"/>
      <family val="1"/>
    </font>
    <font>
      <b/>
      <sz val="10"/>
      <name val="Times New Roman"/>
      <family val="1"/>
    </font>
    <font>
      <sz val="10"/>
      <name val="Arial"/>
      <family val="2"/>
    </font>
    <font>
      <sz val="10"/>
      <name val="Times New Roman"/>
      <family val="1"/>
    </font>
    <font>
      <b/>
      <sz val="10"/>
      <name val="Cambria"/>
      <family val="1"/>
    </font>
    <font>
      <sz val="10"/>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name val="Cambria"/>
      <family val="1"/>
    </font>
    <font>
      <sz val="10"/>
      <color indexed="10"/>
      <name val="Times New Roman"/>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Font="1" applyAlignment="1">
      <alignment/>
    </xf>
    <xf numFmtId="0" fontId="6" fillId="0" borderId="0" xfId="0" applyFont="1" applyAlignment="1" applyProtection="1">
      <alignment/>
      <protection/>
    </xf>
    <xf numFmtId="0" fontId="6" fillId="0" borderId="0" xfId="0" applyFont="1" applyAlignment="1">
      <alignment horizontal="center"/>
    </xf>
    <xf numFmtId="4" fontId="6" fillId="0" borderId="0" xfId="0" applyNumberFormat="1" applyFont="1" applyBorder="1" applyAlignment="1">
      <alignment horizontal="center"/>
    </xf>
    <xf numFmtId="0" fontId="49" fillId="0" borderId="0" xfId="0" applyFont="1" applyAlignment="1">
      <alignment horizontal="center"/>
    </xf>
    <xf numFmtId="0" fontId="49" fillId="0" borderId="0" xfId="0" applyFont="1" applyAlignment="1">
      <alignment/>
    </xf>
    <xf numFmtId="0" fontId="28" fillId="0" borderId="0" xfId="0" applyFont="1" applyAlignment="1">
      <alignment horizontal="center"/>
    </xf>
    <xf numFmtId="4" fontId="28" fillId="0" borderId="0" xfId="0" applyNumberFormat="1" applyFont="1" applyBorder="1" applyAlignment="1">
      <alignment/>
    </xf>
    <xf numFmtId="0" fontId="49" fillId="0" borderId="0" xfId="0" applyFont="1" applyBorder="1" applyAlignment="1">
      <alignment horizontal="center"/>
    </xf>
    <xf numFmtId="0" fontId="6" fillId="0" borderId="0" xfId="0" applyFont="1" applyAlignment="1" applyProtection="1">
      <alignment horizontal="center"/>
      <protection/>
    </xf>
    <xf numFmtId="0" fontId="49" fillId="0" borderId="0" xfId="0" applyFont="1" applyBorder="1" applyAlignment="1" applyProtection="1">
      <alignment/>
      <protection/>
    </xf>
    <xf numFmtId="0" fontId="3"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protection/>
    </xf>
    <xf numFmtId="164" fontId="5" fillId="0" borderId="10" xfId="44" applyNumberFormat="1" applyFont="1" applyFill="1" applyBorder="1" applyAlignment="1" applyProtection="1">
      <alignment horizontal="center"/>
      <protection/>
    </xf>
    <xf numFmtId="0" fontId="0" fillId="0" borderId="10" xfId="0" applyBorder="1" applyAlignment="1" applyProtection="1">
      <alignment/>
      <protection/>
    </xf>
    <xf numFmtId="0" fontId="5" fillId="0" borderId="10" xfId="0" applyFont="1" applyFill="1" applyBorder="1" applyAlignment="1" applyProtection="1">
      <alignment horizontal="right"/>
      <protection/>
    </xf>
    <xf numFmtId="44" fontId="3" fillId="0" borderId="11" xfId="47" applyFont="1" applyFill="1" applyBorder="1" applyAlignment="1" applyProtection="1">
      <alignment horizontal="center" vertical="center" wrapText="1"/>
      <protection/>
    </xf>
    <xf numFmtId="7" fontId="5" fillId="0" borderId="10" xfId="47"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protection locked="0"/>
    </xf>
    <xf numFmtId="0" fontId="6" fillId="0" borderId="0" xfId="0" applyFont="1" applyAlignment="1" applyProtection="1">
      <alignment horizontal="right"/>
      <protection/>
    </xf>
    <xf numFmtId="0" fontId="5" fillId="0" borderId="10" xfId="44" applyNumberFormat="1" applyFont="1" applyFill="1" applyBorder="1" applyAlignment="1" applyProtection="1">
      <alignment horizontal="center"/>
      <protection/>
    </xf>
    <xf numFmtId="1" fontId="5" fillId="0" borderId="10" xfId="0" applyNumberFormat="1" applyFont="1" applyFill="1" applyBorder="1" applyAlignment="1" applyProtection="1">
      <alignment horizontal="center"/>
      <protection/>
    </xf>
    <xf numFmtId="0" fontId="50" fillId="0" borderId="10" xfId="0" applyFont="1" applyFill="1" applyBorder="1" applyAlignment="1" applyProtection="1">
      <alignment horizontal="center"/>
      <protection/>
    </xf>
    <xf numFmtId="0" fontId="30" fillId="0" borderId="10" xfId="0" applyFont="1" applyBorder="1" applyAlignment="1">
      <alignment horizontal="left" wrapText="1"/>
    </xf>
    <xf numFmtId="0" fontId="8" fillId="0" borderId="10" xfId="0" applyFont="1" applyBorder="1" applyAlignment="1">
      <alignment horizontal="center" wrapText="1"/>
    </xf>
    <xf numFmtId="0" fontId="0" fillId="0" borderId="0" xfId="0" applyBorder="1" applyAlignment="1" applyProtection="1">
      <alignment/>
      <protection/>
    </xf>
    <xf numFmtId="0" fontId="5" fillId="0" borderId="0" xfId="0" applyFont="1" applyFill="1" applyBorder="1" applyAlignment="1" applyProtection="1">
      <alignment horizontal="right"/>
      <protection/>
    </xf>
    <xf numFmtId="0" fontId="0" fillId="0" borderId="0" xfId="0" applyBorder="1" applyAlignment="1" applyProtection="1">
      <alignment/>
      <protection locked="0"/>
    </xf>
    <xf numFmtId="165" fontId="0" fillId="0" borderId="0" xfId="0" applyNumberFormat="1" applyBorder="1" applyAlignment="1" applyProtection="1">
      <alignment/>
      <protection/>
    </xf>
    <xf numFmtId="0" fontId="30" fillId="0" borderId="10" xfId="0" applyFont="1" applyBorder="1" applyAlignment="1">
      <alignment horizontal="left"/>
    </xf>
    <xf numFmtId="0" fontId="51" fillId="0" borderId="0" xfId="0" applyFont="1" applyFill="1" applyAlignment="1">
      <alignment/>
    </xf>
    <xf numFmtId="0" fontId="28" fillId="0" borderId="0" xfId="0" applyFont="1" applyAlignment="1" applyProtection="1">
      <alignment horizontal="left" wrapText="1"/>
      <protection/>
    </xf>
    <xf numFmtId="0" fontId="6" fillId="0" borderId="0" xfId="0" applyFont="1" applyAlignment="1" applyProtection="1">
      <alignment horizontal="center"/>
      <protection/>
    </xf>
    <xf numFmtId="0" fontId="6" fillId="0" borderId="0" xfId="0" applyFont="1" applyAlignment="1" applyProtection="1">
      <alignment horizontal="center" wrapText="1"/>
      <protection/>
    </xf>
    <xf numFmtId="0" fontId="28" fillId="0" borderId="0" xfId="0" applyFont="1" applyAlignment="1" applyProtection="1">
      <alignment horizontal="left" vertical="center" wrapText="1"/>
      <protection/>
    </xf>
    <xf numFmtId="44" fontId="3" fillId="0" borderId="10" xfId="47"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41</xdr:row>
      <xdr:rowOff>9525</xdr:rowOff>
    </xdr:from>
    <xdr:to>
      <xdr:col>3</xdr:col>
      <xdr:colOff>581025</xdr:colOff>
      <xdr:row>54</xdr:row>
      <xdr:rowOff>180975</xdr:rowOff>
    </xdr:to>
    <xdr:pic>
      <xdr:nvPicPr>
        <xdr:cNvPr id="1" name="Picture 1"/>
        <xdr:cNvPicPr preferRelativeResize="1">
          <a:picLocks noChangeAspect="1"/>
        </xdr:cNvPicPr>
      </xdr:nvPicPr>
      <xdr:blipFill>
        <a:blip r:embed="rId1"/>
        <a:stretch>
          <a:fillRect/>
        </a:stretch>
      </xdr:blipFill>
      <xdr:spPr>
        <a:xfrm>
          <a:off x="104775" y="9829800"/>
          <a:ext cx="5819775"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
  <sheetViews>
    <sheetView tabSelected="1" zoomScale="115" zoomScaleNormal="115" workbookViewId="0" topLeftCell="A1">
      <selection activeCell="E9" sqref="E9"/>
    </sheetView>
  </sheetViews>
  <sheetFormatPr defaultColWidth="12.57421875" defaultRowHeight="15"/>
  <cols>
    <col min="1" max="1" width="8.7109375" style="0" customWidth="1"/>
    <col min="2" max="2" width="60.421875" style="0" customWidth="1"/>
    <col min="3" max="3" width="11.00390625" style="0" customWidth="1"/>
    <col min="4" max="4" width="10.28125" style="0" customWidth="1"/>
    <col min="5" max="5" width="14.140625" style="0" customWidth="1"/>
    <col min="6" max="6" width="15.7109375" style="0" customWidth="1"/>
    <col min="7" max="7" width="27.421875" style="0" customWidth="1"/>
    <col min="8" max="8" width="25.00390625" style="0" customWidth="1"/>
    <col min="9" max="9" width="15.140625" style="0" customWidth="1"/>
    <col min="10" max="10" width="19.8515625" style="0" customWidth="1"/>
    <col min="11" max="11" width="19.421875" style="0" customWidth="1"/>
    <col min="12" max="12" width="22.00390625" style="0" customWidth="1"/>
    <col min="13" max="13" width="17.57421875" style="0" customWidth="1"/>
  </cols>
  <sheetData>
    <row r="1" spans="1:13" s="5" customFormat="1" ht="12.75">
      <c r="A1" s="1"/>
      <c r="B1" s="1"/>
      <c r="C1" s="1"/>
      <c r="D1" s="1"/>
      <c r="E1" s="1"/>
      <c r="F1" s="9"/>
      <c r="G1" s="3"/>
      <c r="H1" s="2"/>
      <c r="I1" s="4"/>
      <c r="J1" s="4"/>
      <c r="K1" s="4"/>
      <c r="L1" s="4"/>
      <c r="M1" s="4"/>
    </row>
    <row r="2" spans="1:13" s="5" customFormat="1" ht="14.25" customHeight="1">
      <c r="A2" s="33" t="s">
        <v>49</v>
      </c>
      <c r="B2" s="33"/>
      <c r="C2" s="33"/>
      <c r="D2" s="33"/>
      <c r="E2" s="33"/>
      <c r="F2" s="9"/>
      <c r="G2" s="3"/>
      <c r="H2" s="6"/>
      <c r="I2" s="4"/>
      <c r="J2" s="4"/>
      <c r="K2" s="4"/>
      <c r="L2" s="4"/>
      <c r="M2" s="4"/>
    </row>
    <row r="3" spans="1:13" s="5" customFormat="1" ht="53.25" customHeight="1">
      <c r="A3" s="34" t="s">
        <v>51</v>
      </c>
      <c r="B3" s="34"/>
      <c r="C3" s="34"/>
      <c r="D3" s="34"/>
      <c r="E3" s="34"/>
      <c r="F3" s="20"/>
      <c r="G3" s="7"/>
      <c r="H3" s="6"/>
      <c r="I3" s="4"/>
      <c r="J3" s="4"/>
      <c r="K3" s="4"/>
      <c r="L3" s="4"/>
      <c r="M3" s="4"/>
    </row>
    <row r="4" spans="1:13" s="5" customFormat="1" ht="63" customHeight="1">
      <c r="A4" s="35" t="s">
        <v>12</v>
      </c>
      <c r="B4" s="35"/>
      <c r="C4" s="35"/>
      <c r="D4" s="35"/>
      <c r="E4" s="35"/>
      <c r="F4" s="10"/>
      <c r="G4" s="7"/>
      <c r="H4" s="8"/>
      <c r="I4" s="4"/>
      <c r="J4" s="4"/>
      <c r="K4" s="4"/>
      <c r="L4" s="4"/>
      <c r="M4" s="4"/>
    </row>
    <row r="5" spans="1:6" ht="15">
      <c r="A5" s="11" t="s">
        <v>0</v>
      </c>
      <c r="B5" s="11" t="s">
        <v>1</v>
      </c>
      <c r="C5" s="11" t="s">
        <v>3</v>
      </c>
      <c r="D5" s="11" t="s">
        <v>2</v>
      </c>
      <c r="E5" s="36" t="s">
        <v>4</v>
      </c>
      <c r="F5" s="16" t="s">
        <v>5</v>
      </c>
    </row>
    <row r="6" spans="1:6" ht="15">
      <c r="A6" s="12">
        <v>1</v>
      </c>
      <c r="B6" s="24" t="s">
        <v>18</v>
      </c>
      <c r="C6" s="25">
        <v>1</v>
      </c>
      <c r="D6" s="25" t="s">
        <v>6</v>
      </c>
      <c r="E6" s="36"/>
      <c r="F6" s="17">
        <f aca="true" t="shared" si="0" ref="F6:F37">C6*E6</f>
        <v>0</v>
      </c>
    </row>
    <row r="7" spans="1:6" ht="15">
      <c r="A7" s="12">
        <f>A6+1</f>
        <v>2</v>
      </c>
      <c r="B7" s="24" t="s">
        <v>19</v>
      </c>
      <c r="C7" s="25">
        <v>0.107</v>
      </c>
      <c r="D7" s="25" t="s">
        <v>20</v>
      </c>
      <c r="E7" s="36"/>
      <c r="F7" s="17">
        <f t="shared" si="0"/>
        <v>0</v>
      </c>
    </row>
    <row r="8" spans="1:6" ht="15">
      <c r="A8" s="12">
        <f aca="true" t="shared" si="1" ref="A8:A30">A7+1</f>
        <v>3</v>
      </c>
      <c r="B8" s="30" t="s">
        <v>17</v>
      </c>
      <c r="C8" s="12">
        <v>1</v>
      </c>
      <c r="D8" s="13" t="s">
        <v>6</v>
      </c>
      <c r="E8" s="36"/>
      <c r="F8" s="17">
        <f>C8*E8</f>
        <v>0</v>
      </c>
    </row>
    <row r="9" spans="1:6" ht="15">
      <c r="A9" s="12">
        <f t="shared" si="1"/>
        <v>4</v>
      </c>
      <c r="B9" s="30" t="s">
        <v>13</v>
      </c>
      <c r="C9" s="12">
        <v>34</v>
      </c>
      <c r="D9" s="21" t="s">
        <v>7</v>
      </c>
      <c r="E9" s="36"/>
      <c r="F9" s="17">
        <f t="shared" si="0"/>
        <v>0</v>
      </c>
    </row>
    <row r="10" spans="1:6" ht="15">
      <c r="A10" s="12">
        <f t="shared" si="1"/>
        <v>5</v>
      </c>
      <c r="B10" s="30" t="s">
        <v>14</v>
      </c>
      <c r="C10" s="12">
        <v>47</v>
      </c>
      <c r="D10" s="21" t="s">
        <v>8</v>
      </c>
      <c r="E10" s="36"/>
      <c r="F10" s="17">
        <f t="shared" si="0"/>
        <v>0</v>
      </c>
    </row>
    <row r="11" spans="1:6" ht="15">
      <c r="A11" s="12">
        <f t="shared" si="1"/>
        <v>6</v>
      </c>
      <c r="B11" s="30" t="s">
        <v>46</v>
      </c>
      <c r="C11" s="22">
        <v>1</v>
      </c>
      <c r="D11" s="21" t="s">
        <v>6</v>
      </c>
      <c r="E11" s="36"/>
      <c r="F11" s="17">
        <f t="shared" si="0"/>
        <v>0</v>
      </c>
    </row>
    <row r="12" spans="1:6" ht="15">
      <c r="A12" s="12">
        <f t="shared" si="1"/>
        <v>7</v>
      </c>
      <c r="B12" s="24" t="s">
        <v>21</v>
      </c>
      <c r="C12" s="25">
        <v>191</v>
      </c>
      <c r="D12" s="25" t="s">
        <v>8</v>
      </c>
      <c r="E12" s="36"/>
      <c r="F12" s="17">
        <f t="shared" si="0"/>
        <v>0</v>
      </c>
    </row>
    <row r="13" spans="1:6" ht="15">
      <c r="A13" s="12">
        <f t="shared" si="1"/>
        <v>8</v>
      </c>
      <c r="B13" s="24" t="s">
        <v>22</v>
      </c>
      <c r="C13" s="25">
        <v>518</v>
      </c>
      <c r="D13" s="25" t="s">
        <v>7</v>
      </c>
      <c r="E13" s="36"/>
      <c r="F13" s="17">
        <f t="shared" si="0"/>
        <v>0</v>
      </c>
    </row>
    <row r="14" spans="1:6" ht="15">
      <c r="A14" s="12">
        <f t="shared" si="1"/>
        <v>9</v>
      </c>
      <c r="B14" s="24" t="s">
        <v>47</v>
      </c>
      <c r="C14" s="25">
        <v>195</v>
      </c>
      <c r="D14" s="25" t="s">
        <v>8</v>
      </c>
      <c r="E14" s="36"/>
      <c r="F14" s="17">
        <f t="shared" si="0"/>
        <v>0</v>
      </c>
    </row>
    <row r="15" spans="1:6" ht="15">
      <c r="A15" s="12">
        <f t="shared" si="1"/>
        <v>10</v>
      </c>
      <c r="B15" s="24" t="s">
        <v>24</v>
      </c>
      <c r="C15" s="25">
        <v>6</v>
      </c>
      <c r="D15" s="25" t="s">
        <v>9</v>
      </c>
      <c r="E15" s="36"/>
      <c r="F15" s="17">
        <f t="shared" si="0"/>
        <v>0</v>
      </c>
    </row>
    <row r="16" spans="1:6" ht="15">
      <c r="A16" s="12">
        <f t="shared" si="1"/>
        <v>11</v>
      </c>
      <c r="B16" s="24" t="s">
        <v>23</v>
      </c>
      <c r="C16" s="25">
        <v>4</v>
      </c>
      <c r="D16" s="25" t="s">
        <v>9</v>
      </c>
      <c r="E16" s="36"/>
      <c r="F16" s="17">
        <f t="shared" si="0"/>
        <v>0</v>
      </c>
    </row>
    <row r="17" spans="1:6" ht="15">
      <c r="A17" s="12">
        <f t="shared" si="1"/>
        <v>12</v>
      </c>
      <c r="B17" s="24" t="s">
        <v>48</v>
      </c>
      <c r="C17" s="25">
        <v>2</v>
      </c>
      <c r="D17" s="25" t="s">
        <v>9</v>
      </c>
      <c r="E17" s="36"/>
      <c r="F17" s="17">
        <f t="shared" si="0"/>
        <v>0</v>
      </c>
    </row>
    <row r="18" spans="1:6" ht="15">
      <c r="A18" s="12">
        <f t="shared" si="1"/>
        <v>13</v>
      </c>
      <c r="B18" s="24" t="s">
        <v>25</v>
      </c>
      <c r="C18" s="25">
        <v>1</v>
      </c>
      <c r="D18" s="25" t="s">
        <v>9</v>
      </c>
      <c r="E18" s="36"/>
      <c r="F18" s="17">
        <f t="shared" si="0"/>
        <v>0</v>
      </c>
    </row>
    <row r="19" spans="1:6" ht="15">
      <c r="A19" s="12">
        <f t="shared" si="1"/>
        <v>14</v>
      </c>
      <c r="B19" s="24" t="s">
        <v>26</v>
      </c>
      <c r="C19" s="25">
        <v>1</v>
      </c>
      <c r="D19" s="25" t="s">
        <v>9</v>
      </c>
      <c r="E19" s="36"/>
      <c r="F19" s="17">
        <f t="shared" si="0"/>
        <v>0</v>
      </c>
    </row>
    <row r="20" spans="1:6" ht="15">
      <c r="A20" s="12">
        <f t="shared" si="1"/>
        <v>15</v>
      </c>
      <c r="B20" s="24" t="s">
        <v>27</v>
      </c>
      <c r="C20" s="25">
        <v>125</v>
      </c>
      <c r="D20" s="25" t="s">
        <v>8</v>
      </c>
      <c r="E20" s="36"/>
      <c r="F20" s="17">
        <f t="shared" si="0"/>
        <v>0</v>
      </c>
    </row>
    <row r="21" spans="1:6" ht="15">
      <c r="A21" s="12">
        <f t="shared" si="1"/>
        <v>16</v>
      </c>
      <c r="B21" s="24" t="s">
        <v>28</v>
      </c>
      <c r="C21" s="25">
        <v>71</v>
      </c>
      <c r="D21" s="25" t="s">
        <v>8</v>
      </c>
      <c r="E21" s="36"/>
      <c r="F21" s="17">
        <f t="shared" si="0"/>
        <v>0</v>
      </c>
    </row>
    <row r="22" spans="1:6" ht="15">
      <c r="A22" s="12">
        <f t="shared" si="1"/>
        <v>17</v>
      </c>
      <c r="B22" s="24" t="s">
        <v>29</v>
      </c>
      <c r="C22" s="25">
        <v>1</v>
      </c>
      <c r="D22" s="25" t="s">
        <v>9</v>
      </c>
      <c r="E22" s="36"/>
      <c r="F22" s="17">
        <f t="shared" si="0"/>
        <v>0</v>
      </c>
    </row>
    <row r="23" spans="1:6" ht="30">
      <c r="A23" s="12">
        <f t="shared" si="1"/>
        <v>18</v>
      </c>
      <c r="B23" s="24" t="s">
        <v>30</v>
      </c>
      <c r="C23" s="25">
        <v>42</v>
      </c>
      <c r="D23" s="25" t="s">
        <v>8</v>
      </c>
      <c r="E23" s="36"/>
      <c r="F23" s="17">
        <f t="shared" si="0"/>
        <v>0</v>
      </c>
    </row>
    <row r="24" spans="1:6" ht="15">
      <c r="A24" s="12">
        <f t="shared" si="1"/>
        <v>19</v>
      </c>
      <c r="B24" s="24" t="s">
        <v>31</v>
      </c>
      <c r="C24" s="25">
        <v>13</v>
      </c>
      <c r="D24" s="25" t="s">
        <v>8</v>
      </c>
      <c r="E24" s="36"/>
      <c r="F24" s="17">
        <f t="shared" si="0"/>
        <v>0</v>
      </c>
    </row>
    <row r="25" spans="1:6" ht="15">
      <c r="A25" s="12">
        <f t="shared" si="1"/>
        <v>20</v>
      </c>
      <c r="B25" s="24" t="s">
        <v>32</v>
      </c>
      <c r="C25" s="25">
        <v>34</v>
      </c>
      <c r="D25" s="25" t="s">
        <v>7</v>
      </c>
      <c r="E25" s="36"/>
      <c r="F25" s="17">
        <f t="shared" si="0"/>
        <v>0</v>
      </c>
    </row>
    <row r="26" spans="1:6" ht="15">
      <c r="A26" s="12">
        <f t="shared" si="1"/>
        <v>21</v>
      </c>
      <c r="B26" s="24" t="s">
        <v>33</v>
      </c>
      <c r="C26" s="25">
        <v>157</v>
      </c>
      <c r="D26" s="25" t="s">
        <v>7</v>
      </c>
      <c r="E26" s="36"/>
      <c r="F26" s="17">
        <f t="shared" si="0"/>
        <v>0</v>
      </c>
    </row>
    <row r="27" spans="1:6" ht="15">
      <c r="A27" s="12">
        <f t="shared" si="1"/>
        <v>22</v>
      </c>
      <c r="B27" s="24" t="s">
        <v>34</v>
      </c>
      <c r="C27" s="25">
        <v>62</v>
      </c>
      <c r="D27" s="25" t="s">
        <v>35</v>
      </c>
      <c r="E27" s="36"/>
      <c r="F27" s="17">
        <f t="shared" si="0"/>
        <v>0</v>
      </c>
    </row>
    <row r="28" spans="1:6" ht="15">
      <c r="A28" s="12">
        <f t="shared" si="1"/>
        <v>23</v>
      </c>
      <c r="B28" s="24" t="s">
        <v>36</v>
      </c>
      <c r="C28" s="25">
        <v>20</v>
      </c>
      <c r="D28" s="25" t="s">
        <v>7</v>
      </c>
      <c r="E28" s="36"/>
      <c r="F28" s="17">
        <f t="shared" si="0"/>
        <v>0</v>
      </c>
    </row>
    <row r="29" spans="1:6" ht="15">
      <c r="A29" s="12">
        <f t="shared" si="1"/>
        <v>24</v>
      </c>
      <c r="B29" s="24" t="s">
        <v>37</v>
      </c>
      <c r="C29" s="25">
        <v>62</v>
      </c>
      <c r="D29" s="25" t="s">
        <v>8</v>
      </c>
      <c r="E29" s="36"/>
      <c r="F29" s="17">
        <f t="shared" si="0"/>
        <v>0</v>
      </c>
    </row>
    <row r="30" spans="1:6" ht="15">
      <c r="A30" s="12">
        <f t="shared" si="1"/>
        <v>25</v>
      </c>
      <c r="B30" s="24" t="s">
        <v>38</v>
      </c>
      <c r="C30" s="25">
        <v>4</v>
      </c>
      <c r="D30" s="25" t="s">
        <v>9</v>
      </c>
      <c r="E30" s="36"/>
      <c r="F30" s="17">
        <f t="shared" si="0"/>
        <v>0</v>
      </c>
    </row>
    <row r="31" spans="1:6" ht="15">
      <c r="A31" s="12">
        <f aca="true" t="shared" si="2" ref="A31:A37">A30+1</f>
        <v>26</v>
      </c>
      <c r="B31" s="30" t="s">
        <v>15</v>
      </c>
      <c r="C31" s="12">
        <v>17</v>
      </c>
      <c r="D31" s="13" t="s">
        <v>7</v>
      </c>
      <c r="E31" s="36"/>
      <c r="F31" s="17">
        <f t="shared" si="0"/>
        <v>0</v>
      </c>
    </row>
    <row r="32" spans="1:6" ht="30">
      <c r="A32" s="12">
        <f t="shared" si="2"/>
        <v>27</v>
      </c>
      <c r="B32" s="24" t="s">
        <v>39</v>
      </c>
      <c r="C32" s="25">
        <v>7</v>
      </c>
      <c r="D32" s="25" t="s">
        <v>40</v>
      </c>
      <c r="E32" s="36"/>
      <c r="F32" s="17">
        <f t="shared" si="0"/>
        <v>0</v>
      </c>
    </row>
    <row r="33" spans="1:6" ht="30">
      <c r="A33" s="12">
        <f t="shared" si="2"/>
        <v>28</v>
      </c>
      <c r="B33" s="24" t="s">
        <v>41</v>
      </c>
      <c r="C33" s="25">
        <v>200</v>
      </c>
      <c r="D33" s="25" t="s">
        <v>7</v>
      </c>
      <c r="E33" s="36"/>
      <c r="F33" s="17">
        <f t="shared" si="0"/>
        <v>0</v>
      </c>
    </row>
    <row r="34" spans="1:6" ht="15">
      <c r="A34" s="12">
        <f t="shared" si="2"/>
        <v>29</v>
      </c>
      <c r="B34" s="24" t="s">
        <v>42</v>
      </c>
      <c r="C34" s="25">
        <v>200</v>
      </c>
      <c r="D34" s="25" t="s">
        <v>40</v>
      </c>
      <c r="E34" s="36"/>
      <c r="F34" s="17">
        <f t="shared" si="0"/>
        <v>0</v>
      </c>
    </row>
    <row r="35" spans="1:6" ht="15">
      <c r="A35" s="12">
        <f t="shared" si="2"/>
        <v>30</v>
      </c>
      <c r="B35" s="24" t="s">
        <v>16</v>
      </c>
      <c r="C35" s="25">
        <v>178</v>
      </c>
      <c r="D35" s="25" t="s">
        <v>8</v>
      </c>
      <c r="E35" s="36"/>
      <c r="F35" s="17">
        <f t="shared" si="0"/>
        <v>0</v>
      </c>
    </row>
    <row r="36" spans="1:6" ht="15">
      <c r="A36" s="12">
        <f t="shared" si="2"/>
        <v>31</v>
      </c>
      <c r="B36" s="24" t="s">
        <v>43</v>
      </c>
      <c r="C36" s="25">
        <v>7</v>
      </c>
      <c r="D36" s="25" t="s">
        <v>44</v>
      </c>
      <c r="E36" s="36"/>
      <c r="F36" s="17">
        <f t="shared" si="0"/>
        <v>0</v>
      </c>
    </row>
    <row r="37" spans="1:6" ht="15">
      <c r="A37" s="12">
        <f t="shared" si="2"/>
        <v>32</v>
      </c>
      <c r="B37" s="24" t="s">
        <v>45</v>
      </c>
      <c r="C37" s="25">
        <v>103</v>
      </c>
      <c r="D37" s="25" t="s">
        <v>35</v>
      </c>
      <c r="E37" s="36"/>
      <c r="F37" s="17">
        <f t="shared" si="0"/>
        <v>0</v>
      </c>
    </row>
    <row r="38" spans="1:6" ht="15">
      <c r="A38" s="23"/>
      <c r="B38" s="15" t="s">
        <v>10</v>
      </c>
      <c r="C38" s="14"/>
      <c r="D38" s="14"/>
      <c r="E38" s="19"/>
      <c r="F38" s="17">
        <f>SUM(F6:F37)</f>
        <v>0</v>
      </c>
    </row>
    <row r="39" spans="1:6" ht="15">
      <c r="A39" s="26"/>
      <c r="B39" s="27"/>
      <c r="C39" s="26"/>
      <c r="D39" s="26"/>
      <c r="E39" s="28"/>
      <c r="F39" s="29"/>
    </row>
    <row r="40" spans="1:6" ht="45" customHeight="1">
      <c r="A40" s="32" t="s">
        <v>11</v>
      </c>
      <c r="B40" s="32"/>
      <c r="C40" s="32"/>
      <c r="D40" s="32"/>
      <c r="E40" s="32"/>
      <c r="F40" s="18"/>
    </row>
    <row r="56" ht="15">
      <c r="B56" s="31" t="s">
        <v>50</v>
      </c>
    </row>
    <row r="71" ht="39" customHeight="1"/>
    <row r="72" ht="9.75" customHeight="1"/>
    <row r="73" ht="7.5" customHeight="1"/>
  </sheetData>
  <sheetProtection password="CD6C" sheet="1" objects="1" scenarios="1" selectLockedCells="1"/>
  <mergeCells count="4">
    <mergeCell ref="A40:E40"/>
    <mergeCell ref="A2:E2"/>
    <mergeCell ref="A3:E3"/>
    <mergeCell ref="A4:E4"/>
  </mergeCells>
  <printOptions/>
  <pageMargins left="0.7" right="0.7" top="0.75" bottom="0.75" header="0.3" footer="0.3"/>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2015-06-15T14:46:16Z</cp:lastPrinted>
  <dcterms:created xsi:type="dcterms:W3CDTF">2014-08-20T14:29:53Z</dcterms:created>
  <dcterms:modified xsi:type="dcterms:W3CDTF">2018-05-10T13:35:47Z</dcterms:modified>
  <cp:category/>
  <cp:version/>
  <cp:contentType/>
  <cp:contentStatus/>
</cp:coreProperties>
</file>