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45" windowHeight="8445" activeTab="0"/>
  </bookViews>
  <sheets>
    <sheet name="Bid Form" sheetId="1" r:id="rId1"/>
    <sheet name="List of Bus_Fleet Vehicles" sheetId="2" r:id="rId2"/>
  </sheets>
  <definedNames>
    <definedName name="_xlnm.Print_Area" localSheetId="0">'Bid Form'!$A$1:$J$171</definedName>
  </definedNames>
  <calcPr fullCalcOnLoad="1"/>
</workbook>
</file>

<file path=xl/sharedStrings.xml><?xml version="1.0" encoding="utf-8"?>
<sst xmlns="http://schemas.openxmlformats.org/spreadsheetml/2006/main" count="379" uniqueCount="269">
  <si>
    <t>Vendor Name:</t>
  </si>
  <si>
    <t>Part Name</t>
  </si>
  <si>
    <t>Part Number</t>
  </si>
  <si>
    <t>Request for Quote - Bus and Fleet Vehicle Parts</t>
  </si>
  <si>
    <t>Firm Name:</t>
  </si>
  <si>
    <t>Address:</t>
  </si>
  <si>
    <t>Phone:</t>
  </si>
  <si>
    <t>Fax:</t>
  </si>
  <si>
    <t>Unit Price</t>
  </si>
  <si>
    <t>Manufacturer</t>
  </si>
  <si>
    <t>RFQ No: RFQ0619BFVPARTS</t>
  </si>
  <si>
    <t>Delivery/Shipping to:
Transportation
17146 Manchester Road
Wildwood, MO 63040</t>
  </si>
  <si>
    <t>The undersigned certifies that the bid price contained in this proposal has been carefully checked and is submitted as correct and final. The undersigned certifies that he/she has the authority to submit a bona fide bid for said firm.</t>
  </si>
  <si>
    <t>Contact:</t>
  </si>
  <si>
    <t>Title:</t>
  </si>
  <si>
    <t>Email:</t>
  </si>
  <si>
    <t>Printed Name</t>
  </si>
  <si>
    <t>Signature of Officer</t>
  </si>
  <si>
    <t>Date</t>
  </si>
  <si>
    <t>Fleetguard</t>
  </si>
  <si>
    <t>FF63009</t>
  </si>
  <si>
    <t>FF5632</t>
  </si>
  <si>
    <t>FS19551</t>
  </si>
  <si>
    <t>FS36215</t>
  </si>
  <si>
    <t>LF3970</t>
  </si>
  <si>
    <t>870807A</t>
  </si>
  <si>
    <t>Allison</t>
  </si>
  <si>
    <t>CV52001</t>
  </si>
  <si>
    <t>AF25188</t>
  </si>
  <si>
    <t>Bendix</t>
  </si>
  <si>
    <t>K034343</t>
  </si>
  <si>
    <t>Rosco</t>
  </si>
  <si>
    <t>5360H</t>
  </si>
  <si>
    <t>Bluebird</t>
  </si>
  <si>
    <t>K034338</t>
  </si>
  <si>
    <t>Cummins</t>
  </si>
  <si>
    <t>Navistar PFC</t>
  </si>
  <si>
    <t>PFH39008620</t>
  </si>
  <si>
    <t>PFH39019320</t>
  </si>
  <si>
    <t>SMC7014K</t>
  </si>
  <si>
    <t>SMC5003</t>
  </si>
  <si>
    <t>Duralast</t>
  </si>
  <si>
    <t>615K6</t>
  </si>
  <si>
    <t>TF15031</t>
  </si>
  <si>
    <t>ECVR12SAK</t>
  </si>
  <si>
    <t>SMC71027K</t>
  </si>
  <si>
    <t>Bergstrom</t>
  </si>
  <si>
    <t>UF101</t>
  </si>
  <si>
    <t>Duramold</t>
  </si>
  <si>
    <t>ZBJD50852</t>
  </si>
  <si>
    <t>AMS65162</t>
  </si>
  <si>
    <t>8637BB13</t>
  </si>
  <si>
    <t>630BBOF</t>
  </si>
  <si>
    <t>Subtotal</t>
  </si>
  <si>
    <t>Bus 8-Way Lens, Amber</t>
  </si>
  <si>
    <t>MT1179</t>
  </si>
  <si>
    <t>DL3512-18</t>
  </si>
  <si>
    <t>DL3668-8-11</t>
  </si>
  <si>
    <t>213-9234</t>
  </si>
  <si>
    <t>NAPA</t>
  </si>
  <si>
    <t>P374</t>
  </si>
  <si>
    <t>Motorcraft</t>
  </si>
  <si>
    <t>Rare Parts</t>
  </si>
  <si>
    <t>Gates</t>
  </si>
  <si>
    <t>DG1045</t>
  </si>
  <si>
    <t>DG1046</t>
  </si>
  <si>
    <t>Fleet</t>
  </si>
  <si>
    <t>FT-7974</t>
  </si>
  <si>
    <t>SS-8909M</t>
  </si>
  <si>
    <t>UP-7654M</t>
  </si>
  <si>
    <t>704CP</t>
  </si>
  <si>
    <t>600-3561</t>
  </si>
  <si>
    <t>2-26690</t>
  </si>
  <si>
    <t>FK22004</t>
  </si>
  <si>
    <t>FK48002</t>
  </si>
  <si>
    <t>Valucraft</t>
  </si>
  <si>
    <t>V686</t>
  </si>
  <si>
    <t>D-0272-E</t>
  </si>
  <si>
    <t>ZD-13</t>
  </si>
  <si>
    <t>Dorman</t>
  </si>
  <si>
    <t>904-249</t>
  </si>
  <si>
    <t>904-453</t>
  </si>
  <si>
    <t>H13</t>
  </si>
  <si>
    <t>H6054</t>
  </si>
  <si>
    <t>H7</t>
  </si>
  <si>
    <t>604-202</t>
  </si>
  <si>
    <t>NM4059</t>
  </si>
  <si>
    <t>M3487</t>
  </si>
  <si>
    <t>LF16166</t>
  </si>
  <si>
    <t>LF16231</t>
  </si>
  <si>
    <t>LF16242</t>
  </si>
  <si>
    <t>LF17494</t>
  </si>
  <si>
    <t>LF3335</t>
  </si>
  <si>
    <t>LF3339</t>
  </si>
  <si>
    <t>LF3679</t>
  </si>
  <si>
    <t>LF3692</t>
  </si>
  <si>
    <t>LF780</t>
  </si>
  <si>
    <t>LF796</t>
  </si>
  <si>
    <t>TS7252</t>
  </si>
  <si>
    <t>38-5048</t>
  </si>
  <si>
    <t>B1079</t>
  </si>
  <si>
    <t>C1995</t>
  </si>
  <si>
    <t>C2887</t>
  </si>
  <si>
    <t>C2977</t>
  </si>
  <si>
    <t>Continental</t>
  </si>
  <si>
    <t>Dayco</t>
  </si>
  <si>
    <t>RAT29537851</t>
  </si>
  <si>
    <t>National Trans</t>
  </si>
  <si>
    <t>T162458</t>
  </si>
  <si>
    <t>T162471</t>
  </si>
  <si>
    <t>Premium Guard</t>
  </si>
  <si>
    <t>PT1301:P</t>
  </si>
  <si>
    <t>BWP-726</t>
  </si>
  <si>
    <t>BWP-9101</t>
  </si>
  <si>
    <t>MCK1007</t>
  </si>
  <si>
    <t>MCK1026</t>
  </si>
  <si>
    <t>DL515081</t>
  </si>
  <si>
    <t>Bus 8-Way Lens, Red</t>
  </si>
  <si>
    <t>Bus 8-Way, 7" Amber</t>
  </si>
  <si>
    <t>Bus 8-Way, 7" Red</t>
  </si>
  <si>
    <t>Bus A/C Belt</t>
  </si>
  <si>
    <t>Bus Air Filter</t>
  </si>
  <si>
    <t>Bus Alternator</t>
  </si>
  <si>
    <t>Bus Backup Light, 5.25"</t>
  </si>
  <si>
    <t>Bus Battery Group 31 - 750cc</t>
  </si>
  <si>
    <t>Bus Battery Group 65-700cc</t>
  </si>
  <si>
    <t>Bus Battery Group 78-800cc</t>
  </si>
  <si>
    <t>Bus Bearing Front Inner</t>
  </si>
  <si>
    <t>Bus Bearing Front Outer</t>
  </si>
  <si>
    <t>Bus Bearing Race Front Outer</t>
  </si>
  <si>
    <t>Bus Belt Tensioner</t>
  </si>
  <si>
    <t>Bus Brake Assist Motor</t>
  </si>
  <si>
    <t>Bus Brake Light Lens, 7"</t>
  </si>
  <si>
    <t>Bus Brake Light, 7"</t>
  </si>
  <si>
    <t>Bus Brake Pads</t>
  </si>
  <si>
    <t>Bus Brake Rotor Front</t>
  </si>
  <si>
    <t>Bus Brake Rotor Rear</t>
  </si>
  <si>
    <t>Bus Breather Filter</t>
  </si>
  <si>
    <t>Bus Coolant Temp Sensor</t>
  </si>
  <si>
    <t>Bus Cross View Mirror Base, Driver</t>
  </si>
  <si>
    <t>Bus Cross View Mirror Base, Passenger</t>
  </si>
  <si>
    <t>Bus Cross View Mirror, Heated</t>
  </si>
  <si>
    <t>Bus Crossing Arm Motor</t>
  </si>
  <si>
    <t>Bus Crossing Arm Polyrod, 65" Curved</t>
  </si>
  <si>
    <t>Bus Crossing Arm Polyrod, 70" Curved</t>
  </si>
  <si>
    <t>Bus Driver Seatbelt</t>
  </si>
  <si>
    <t>Bus Driver's Interior Mirror</t>
  </si>
  <si>
    <t>Bus Exhaust Band Clamp, 4"</t>
  </si>
  <si>
    <t>Bus Shock, Front</t>
  </si>
  <si>
    <t>Bus Fuel Filter</t>
  </si>
  <si>
    <t>Bus Fuel Strainer</t>
  </si>
  <si>
    <t>Bus Headlight Bulb</t>
  </si>
  <si>
    <t>Bus Heater Valve, Driver</t>
  </si>
  <si>
    <t>Bus Horn Contact</t>
  </si>
  <si>
    <t>Bus Hubcap</t>
  </si>
  <si>
    <t>Bus Idler Pulley</t>
  </si>
  <si>
    <t>Bus Loading Door Motor</t>
  </si>
  <si>
    <t>Bus Oil Filler Cap</t>
  </si>
  <si>
    <t>Bus Oil Filter</t>
  </si>
  <si>
    <t>Bus P/S Filter All-American</t>
  </si>
  <si>
    <t>Bus P/S Filter Conventional</t>
  </si>
  <si>
    <t>Bus Starter</t>
  </si>
  <si>
    <t>Bus Stop and Tail, 4"</t>
  </si>
  <si>
    <t>Bus Stop Arm Clutch</t>
  </si>
  <si>
    <t>Bus Stop Arm LED Light Kit</t>
  </si>
  <si>
    <t>Bus Stop Arm Module</t>
  </si>
  <si>
    <t>Bus Stoplight Switch</t>
  </si>
  <si>
    <t>Bus Transmission Filter, External</t>
  </si>
  <si>
    <t>Bus Transmission Filter, Internal</t>
  </si>
  <si>
    <t>Bus Tube Fuel Supply</t>
  </si>
  <si>
    <t>Bus Turn Signal Lens, 7"</t>
  </si>
  <si>
    <t>Bus Turn Signal Switch</t>
  </si>
  <si>
    <t>Bus Turn Signal, 7"</t>
  </si>
  <si>
    <t>Bus Urea Filter</t>
  </si>
  <si>
    <t>Bus Wheel Seal, Front</t>
  </si>
  <si>
    <t>Bus Wheel Seal, Rear</t>
  </si>
  <si>
    <t>Bus Wiper Blade, 18"</t>
  </si>
  <si>
    <t>Bus Wiper Blade, 26"</t>
  </si>
  <si>
    <t>Bus Wiper Motor</t>
  </si>
  <si>
    <t>Fleet A/C Hose</t>
  </si>
  <si>
    <t>Fleet A/C Switch</t>
  </si>
  <si>
    <t>Fleet Alternator</t>
  </si>
  <si>
    <t>Fleet Axle U-Joint</t>
  </si>
  <si>
    <t>Fleet Ball Joint</t>
  </si>
  <si>
    <t>Fleet Belt Tensioner</t>
  </si>
  <si>
    <t>Fleet Brake Drum</t>
  </si>
  <si>
    <t>Fleet Brake Pads</t>
  </si>
  <si>
    <t>Fleet Brake Shoes</t>
  </si>
  <si>
    <t>Fleet EGR Cooler</t>
  </si>
  <si>
    <t>Fleet EGR Valve</t>
  </si>
  <si>
    <t>Fleet Fuel Filter</t>
  </si>
  <si>
    <t>Fleet Fuel Pump</t>
  </si>
  <si>
    <t>Fleet Glow Plug</t>
  </si>
  <si>
    <t>Fleet Glow Plug Harness</t>
  </si>
  <si>
    <t>Fleet Headlight Bulb</t>
  </si>
  <si>
    <t>Fleet HVAC Air Door Actuator</t>
  </si>
  <si>
    <t>Fleet Idler Pulley</t>
  </si>
  <si>
    <t>Fleet Master Cylinder</t>
  </si>
  <si>
    <t>Fleet Oil Filter</t>
  </si>
  <si>
    <t>Fleet Oil Temperature Sensor</t>
  </si>
  <si>
    <t>Fleet Power Steering Pump</t>
  </si>
  <si>
    <t>Fleet Radiator</t>
  </si>
  <si>
    <t>Fleet Serpentine Belt</t>
  </si>
  <si>
    <t>Fleet Transmission</t>
  </si>
  <si>
    <t>Fleet Transmission Filter</t>
  </si>
  <si>
    <t>Fleet Water Pump</t>
  </si>
  <si>
    <t>Fleet Wheel Bearing</t>
  </si>
  <si>
    <t>Fleet Wiper Blade, 18"</t>
  </si>
  <si>
    <t>Fleet Wiper Blade, 20"</t>
  </si>
  <si>
    <t>Fleet Wiper Blade, 22"</t>
  </si>
  <si>
    <t>Fleet Wiper Blade, 24"</t>
  </si>
  <si>
    <t>Fleet Wiper Blade, 26"</t>
  </si>
  <si>
    <t>Fleet Wiper Blade, 28"</t>
  </si>
  <si>
    <t>Bluebird Vision Buses (2012-2014, 2017, 2020) and Fleet Vehicles Parts - 
Requested Manufacturer/Parts</t>
  </si>
  <si>
    <t>Bluebird Vision Buses (2012-2014, 2017, 2020) and Fleet Vehicles Parts - 
Substitution Manufacturer/Parts</t>
  </si>
  <si>
    <t>Instructions:</t>
  </si>
  <si>
    <t>Complete all yellow fields</t>
  </si>
  <si>
    <t>Totals</t>
  </si>
  <si>
    <t>Schedule A</t>
  </si>
  <si>
    <t>Bus Bearing Race Front Inner</t>
  </si>
  <si>
    <t>Bus Brake Master Cylinder</t>
  </si>
  <si>
    <t>Bus Clip Light, Amber</t>
  </si>
  <si>
    <t>Bus Clip Light, Red</t>
  </si>
  <si>
    <t>Bus Serpentine Belt</t>
  </si>
  <si>
    <t>Bus Sun Visor</t>
  </si>
  <si>
    <t>List of Bus/Fleet Vehicles</t>
  </si>
  <si>
    <t>2000 Nissan Compact</t>
  </si>
  <si>
    <t>2002 Chevy Van</t>
  </si>
  <si>
    <t>2002 Ford Econoline Van</t>
  </si>
  <si>
    <t>2003 Chevy 3500 Van</t>
  </si>
  <si>
    <t>2003 Ford F650 Pickup Truck</t>
  </si>
  <si>
    <t>2003 GMC Pickup Truck</t>
  </si>
  <si>
    <t>2004 Ford F450 Pickup Truck</t>
  </si>
  <si>
    <t>2005 Chevy Malibu</t>
  </si>
  <si>
    <t>2005 Ford Econoline Van</t>
  </si>
  <si>
    <t>2005 Ford F250 Pickup Truck</t>
  </si>
  <si>
    <t>2005 Ford F450 Pickup Truck</t>
  </si>
  <si>
    <t>2005 Ford F750 Truck</t>
  </si>
  <si>
    <t>2005 Ford Pickup Truck</t>
  </si>
  <si>
    <t>2006 Dodge Caravan</t>
  </si>
  <si>
    <t>2006 Ford Cargo Van</t>
  </si>
  <si>
    <t>2007 Dodge Van</t>
  </si>
  <si>
    <t>2007 Ford F350 Pickup Truck</t>
  </si>
  <si>
    <t>2007 Ford Pickup Truck</t>
  </si>
  <si>
    <t>2008 Ford Pickup Truck</t>
  </si>
  <si>
    <t>2008 Ford Ranger Pickup Truck</t>
  </si>
  <si>
    <t>2008 Saturn Aura XE</t>
  </si>
  <si>
    <t>2009 Chevy 2LT</t>
  </si>
  <si>
    <t>2009 Ford E350 Truck</t>
  </si>
  <si>
    <t>2009 Ford F350 Pickup Truck</t>
  </si>
  <si>
    <t>2011 Chevrolet Van/Truck</t>
  </si>
  <si>
    <t>2012 Bluebird Vision</t>
  </si>
  <si>
    <t>2012 Ford Econoline E350 Van</t>
  </si>
  <si>
    <t>2012 Ford Econoline Van</t>
  </si>
  <si>
    <t>2012 Ford Escape XLS 4WD</t>
  </si>
  <si>
    <t>2012 Ford F550 Pickup Truck</t>
  </si>
  <si>
    <t>2013 Bluebird Vision</t>
  </si>
  <si>
    <t>2014 Bluebird Vision</t>
  </si>
  <si>
    <t>2014 E350 Cargo Van</t>
  </si>
  <si>
    <t>2014 Ford F150 XL SuperCab</t>
  </si>
  <si>
    <t>2014 Ford F350 XL</t>
  </si>
  <si>
    <t>2014 Ford F550</t>
  </si>
  <si>
    <t>2015 Ford F750 XL Cab &amp; Chassis</t>
  </si>
  <si>
    <t>2016 Ford E450 Cutaway Base</t>
  </si>
  <si>
    <t xml:space="preserve">2016 Ford F350 </t>
  </si>
  <si>
    <t>2016 Ford F550 Dump Truck 4WD</t>
  </si>
  <si>
    <t>2017 Bluebird Vision</t>
  </si>
  <si>
    <t>2017 Ford F350</t>
  </si>
  <si>
    <t>2020 Bluebird Vision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</si>
</sst>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38" fillId="0" borderId="0" xfId="0" applyFont="1" applyAlignment="1">
      <alignment/>
    </xf>
    <xf numFmtId="14" fontId="2" fillId="32" borderId="1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Fill="1" applyAlignment="1">
      <alignment/>
    </xf>
    <xf numFmtId="0" fontId="39" fillId="2" borderId="11" xfId="0" applyFont="1" applyFill="1" applyBorder="1" applyAlignment="1">
      <alignment horizontal="center" wrapText="1"/>
    </xf>
    <xf numFmtId="0" fontId="39" fillId="2" borderId="12" xfId="0" applyFont="1" applyFill="1" applyBorder="1" applyAlignment="1">
      <alignment horizontal="center" wrapText="1"/>
    </xf>
    <xf numFmtId="0" fontId="39" fillId="2" borderId="13" xfId="0" applyFont="1" applyFill="1" applyBorder="1" applyAlignment="1">
      <alignment horizontal="center" wrapText="1"/>
    </xf>
    <xf numFmtId="0" fontId="38" fillId="32" borderId="11" xfId="0" applyFont="1" applyFill="1" applyBorder="1" applyAlignment="1">
      <alignment/>
    </xf>
    <xf numFmtId="0" fontId="38" fillId="32" borderId="12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8" fillId="0" borderId="0" xfId="0" applyFont="1" applyBorder="1" applyAlignment="1">
      <alignment/>
    </xf>
    <xf numFmtId="0" fontId="39" fillId="2" borderId="14" xfId="0" applyFont="1" applyFill="1" applyBorder="1" applyAlignment="1">
      <alignment horizontal="center" wrapText="1"/>
    </xf>
    <xf numFmtId="164" fontId="38" fillId="32" borderId="15" xfId="0" applyNumberFormat="1" applyFont="1" applyFill="1" applyBorder="1" applyAlignment="1">
      <alignment/>
    </xf>
    <xf numFmtId="0" fontId="38" fillId="0" borderId="0" xfId="0" applyFont="1" applyFill="1" applyAlignment="1">
      <alignment horizontal="center"/>
    </xf>
    <xf numFmtId="0" fontId="38" fillId="2" borderId="16" xfId="0" applyFont="1" applyFill="1" applyBorder="1" applyAlignment="1">
      <alignment/>
    </xf>
    <xf numFmtId="0" fontId="38" fillId="2" borderId="17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horizontal="center" wrapText="1"/>
    </xf>
    <xf numFmtId="0" fontId="39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164" fontId="38" fillId="32" borderId="13" xfId="0" applyNumberFormat="1" applyFont="1" applyFill="1" applyBorder="1" applyAlignment="1">
      <alignment/>
    </xf>
    <xf numFmtId="0" fontId="38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38" fillId="2" borderId="20" xfId="0" applyNumberFormat="1" applyFont="1" applyFill="1" applyBorder="1" applyAlignment="1">
      <alignment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64" fontId="38" fillId="2" borderId="15" xfId="0" applyNumberFormat="1" applyFont="1" applyFill="1" applyBorder="1" applyAlignment="1">
      <alignment/>
    </xf>
    <xf numFmtId="0" fontId="38" fillId="2" borderId="11" xfId="0" applyFont="1" applyFill="1" applyBorder="1" applyAlignment="1">
      <alignment horizontal="center"/>
    </xf>
    <xf numFmtId="0" fontId="38" fillId="2" borderId="12" xfId="0" applyFont="1" applyFill="1" applyBorder="1" applyAlignment="1">
      <alignment horizontal="center"/>
    </xf>
    <xf numFmtId="0" fontId="38" fillId="2" borderId="0" xfId="0" applyFont="1" applyFill="1" applyBorder="1" applyAlignment="1">
      <alignment horizontal="center"/>
    </xf>
    <xf numFmtId="164" fontId="38" fillId="32" borderId="14" xfId="0" applyNumberFormat="1" applyFont="1" applyFill="1" applyBorder="1" applyAlignment="1" applyProtection="1">
      <alignment/>
      <protection locked="0"/>
    </xf>
    <xf numFmtId="164" fontId="38" fillId="2" borderId="14" xfId="0" applyNumberFormat="1" applyFont="1" applyFill="1" applyBorder="1" applyAlignment="1">
      <alignment/>
    </xf>
    <xf numFmtId="0" fontId="38" fillId="0" borderId="0" xfId="0" applyFont="1" applyFill="1" applyAlignment="1">
      <alignment vertical="center"/>
    </xf>
    <xf numFmtId="0" fontId="38" fillId="2" borderId="0" xfId="0" applyFont="1" applyFill="1" applyBorder="1" applyAlignment="1">
      <alignment/>
    </xf>
    <xf numFmtId="164" fontId="38" fillId="2" borderId="21" xfId="0" applyNumberFormat="1" applyFont="1" applyFill="1" applyBorder="1" applyAlignment="1">
      <alignment/>
    </xf>
    <xf numFmtId="164" fontId="39" fillId="2" borderId="21" xfId="0" applyNumberFormat="1" applyFont="1" applyFill="1" applyBorder="1" applyAlignment="1">
      <alignment/>
    </xf>
    <xf numFmtId="0" fontId="38" fillId="2" borderId="16" xfId="0" applyFont="1" applyFill="1" applyBorder="1" applyAlignment="1">
      <alignment/>
    </xf>
    <xf numFmtId="0" fontId="38" fillId="2" borderId="17" xfId="0" applyFont="1" applyFill="1" applyBorder="1" applyAlignment="1">
      <alignment/>
    </xf>
    <xf numFmtId="0" fontId="39" fillId="2" borderId="22" xfId="0" applyFont="1" applyFill="1" applyBorder="1" applyAlignment="1">
      <alignment horizontal="right"/>
    </xf>
    <xf numFmtId="0" fontId="39" fillId="2" borderId="23" xfId="0" applyFont="1" applyFill="1" applyBorder="1" applyAlignment="1">
      <alignment horizontal="center" wrapText="1"/>
    </xf>
    <xf numFmtId="0" fontId="39" fillId="2" borderId="24" xfId="0" applyFont="1" applyFill="1" applyBorder="1" applyAlignment="1">
      <alignment horizontal="center" wrapText="1"/>
    </xf>
    <xf numFmtId="0" fontId="39" fillId="2" borderId="25" xfId="0" applyFont="1" applyFill="1" applyBorder="1" applyAlignment="1">
      <alignment horizontal="center" wrapText="1"/>
    </xf>
    <xf numFmtId="0" fontId="38" fillId="32" borderId="10" xfId="0" applyFont="1" applyFill="1" applyBorder="1" applyAlignment="1">
      <alignment/>
    </xf>
    <xf numFmtId="0" fontId="38" fillId="0" borderId="0" xfId="0" applyFont="1" applyAlignment="1">
      <alignment/>
    </xf>
    <xf numFmtId="0" fontId="39" fillId="2" borderId="26" xfId="0" applyFont="1" applyFill="1" applyBorder="1" applyAlignment="1">
      <alignment horizontal="center" wrapText="1"/>
    </xf>
    <xf numFmtId="0" fontId="39" fillId="2" borderId="22" xfId="0" applyFont="1" applyFill="1" applyBorder="1" applyAlignment="1">
      <alignment horizontal="center" wrapText="1"/>
    </xf>
    <xf numFmtId="0" fontId="39" fillId="2" borderId="21" xfId="0" applyFont="1" applyFill="1" applyBorder="1" applyAlignment="1">
      <alignment horizontal="center" wrapText="1"/>
    </xf>
    <xf numFmtId="0" fontId="39" fillId="2" borderId="27" xfId="0" applyFont="1" applyFill="1" applyBorder="1" applyAlignment="1">
      <alignment horizontal="center" wrapText="1"/>
    </xf>
    <xf numFmtId="0" fontId="39" fillId="2" borderId="0" xfId="0" applyFont="1" applyFill="1" applyBorder="1" applyAlignment="1">
      <alignment horizontal="center" wrapText="1"/>
    </xf>
    <xf numFmtId="0" fontId="39" fillId="2" borderId="28" xfId="0" applyFont="1" applyFill="1" applyBorder="1" applyAlignment="1">
      <alignment horizontal="center" wrapText="1"/>
    </xf>
    <xf numFmtId="0" fontId="39" fillId="2" borderId="29" xfId="0" applyFont="1" applyFill="1" applyBorder="1" applyAlignment="1">
      <alignment horizontal="center" wrapText="1"/>
    </xf>
    <xf numFmtId="0" fontId="39" fillId="2" borderId="10" xfId="0" applyFont="1" applyFill="1" applyBorder="1" applyAlignment="1">
      <alignment horizontal="center" wrapText="1"/>
    </xf>
    <xf numFmtId="0" fontId="39" fillId="2" borderId="30" xfId="0" applyFont="1" applyFill="1" applyBorder="1" applyAlignment="1">
      <alignment horizontal="center" wrapText="1"/>
    </xf>
    <xf numFmtId="0" fontId="39" fillId="0" borderId="0" xfId="0" applyFont="1" applyAlignment="1">
      <alignment horizontal="center"/>
    </xf>
    <xf numFmtId="0" fontId="38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center"/>
    </xf>
    <xf numFmtId="0" fontId="39" fillId="0" borderId="30" xfId="0" applyFont="1" applyFill="1" applyBorder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Fill="1" applyBorder="1" applyAlignment="1">
      <alignment horizontal="center"/>
    </xf>
    <xf numFmtId="0" fontId="38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horizontal="left" wrapText="1"/>
    </xf>
    <xf numFmtId="0" fontId="2" fillId="32" borderId="10" xfId="0" applyFont="1" applyFill="1" applyBorder="1" applyAlignment="1">
      <alignment wrapText="1"/>
    </xf>
    <xf numFmtId="0" fontId="2" fillId="32" borderId="31" xfId="0" applyFont="1" applyFill="1" applyBorder="1" applyAlignment="1">
      <alignment wrapText="1"/>
    </xf>
    <xf numFmtId="0" fontId="2" fillId="32" borderId="31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top"/>
    </xf>
    <xf numFmtId="0" fontId="39" fillId="2" borderId="16" xfId="0" applyFont="1" applyFill="1" applyBorder="1" applyAlignment="1">
      <alignment/>
    </xf>
    <xf numFmtId="0" fontId="39" fillId="2" borderId="31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9" fillId="2" borderId="14" xfId="0" applyFont="1" applyFill="1" applyBorder="1" applyAlignment="1">
      <alignment/>
    </xf>
    <xf numFmtId="0" fontId="38" fillId="2" borderId="14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2"/>
  <sheetViews>
    <sheetView tabSelected="1" workbookViewId="0" topLeftCell="A1">
      <pane ySplit="10" topLeftCell="A11" activePane="bottomLeft" state="frozen"/>
      <selection pane="topLeft" activeCell="A1" sqref="A1"/>
      <selection pane="bottomLeft" activeCell="B5" sqref="B5:E5"/>
    </sheetView>
  </sheetViews>
  <sheetFormatPr defaultColWidth="9.140625" defaultRowHeight="15"/>
  <cols>
    <col min="1" max="1" width="14.140625" style="1" customWidth="1"/>
    <col min="2" max="2" width="28.28125" style="1" customWidth="1"/>
    <col min="3" max="4" width="16.00390625" style="12" customWidth="1"/>
    <col min="5" max="8" width="16.00390625" style="1" customWidth="1"/>
    <col min="9" max="9" width="29.00390625" style="1" customWidth="1"/>
    <col min="10" max="10" width="13.8515625" style="1" bestFit="1" customWidth="1"/>
    <col min="11" max="11" width="29.00390625" style="1" customWidth="1"/>
    <col min="12" max="16384" width="9.140625" style="1" customWidth="1"/>
  </cols>
  <sheetData>
    <row r="1" spans="1:11" ht="15">
      <c r="A1" s="65" t="s">
        <v>218</v>
      </c>
      <c r="B1" s="65"/>
      <c r="C1" s="65"/>
      <c r="D1" s="65"/>
      <c r="E1" s="65"/>
      <c r="F1" s="65"/>
      <c r="G1" s="65"/>
      <c r="H1" s="65"/>
      <c r="I1" s="65"/>
      <c r="J1" s="65"/>
      <c r="K1" s="28"/>
    </row>
    <row r="2" spans="1:11" ht="15">
      <c r="A2" s="65" t="s">
        <v>3</v>
      </c>
      <c r="B2" s="65"/>
      <c r="C2" s="65"/>
      <c r="D2" s="65"/>
      <c r="E2" s="65"/>
      <c r="F2" s="65"/>
      <c r="G2" s="65"/>
      <c r="H2" s="65"/>
      <c r="I2" s="65"/>
      <c r="J2" s="65"/>
      <c r="K2" s="28"/>
    </row>
    <row r="3" spans="1:11" ht="15">
      <c r="A3" s="65" t="s">
        <v>10</v>
      </c>
      <c r="B3" s="65"/>
      <c r="C3" s="65"/>
      <c r="D3" s="65"/>
      <c r="E3" s="65"/>
      <c r="F3" s="65"/>
      <c r="G3" s="65"/>
      <c r="H3" s="65"/>
      <c r="I3" s="65"/>
      <c r="J3" s="65"/>
      <c r="K3" s="28"/>
    </row>
    <row r="4" spans="1:11" ht="15">
      <c r="A4" s="69"/>
      <c r="B4" s="69"/>
      <c r="C4" s="69"/>
      <c r="D4" s="69"/>
      <c r="E4" s="69"/>
      <c r="F4" s="69"/>
      <c r="G4" s="69"/>
      <c r="H4" s="69"/>
      <c r="I4" s="69"/>
      <c r="J4" s="69"/>
      <c r="K4" s="28"/>
    </row>
    <row r="5" spans="1:11" ht="14.25">
      <c r="A5" s="11" t="s">
        <v>0</v>
      </c>
      <c r="B5" s="54"/>
      <c r="C5" s="54"/>
      <c r="D5" s="54"/>
      <c r="E5" s="54"/>
      <c r="F5" s="70"/>
      <c r="G5" s="70"/>
      <c r="H5" s="70"/>
      <c r="I5" s="70"/>
      <c r="J5" s="70"/>
      <c r="K5" s="11"/>
    </row>
    <row r="6" spans="1:11" ht="14.25">
      <c r="A6" s="55"/>
      <c r="B6" s="55"/>
      <c r="C6" s="55"/>
      <c r="D6" s="55"/>
      <c r="E6" s="55"/>
      <c r="F6" s="55"/>
      <c r="G6" s="55"/>
      <c r="H6" s="55"/>
      <c r="I6" s="55"/>
      <c r="J6" s="55"/>
      <c r="K6" s="11"/>
    </row>
    <row r="7" spans="1:11" ht="15" customHeight="1">
      <c r="A7" s="32" t="s">
        <v>215</v>
      </c>
      <c r="B7" s="19" t="s">
        <v>216</v>
      </c>
      <c r="C7" s="56" t="s">
        <v>213</v>
      </c>
      <c r="D7" s="57"/>
      <c r="E7" s="58"/>
      <c r="F7" s="56" t="s">
        <v>214</v>
      </c>
      <c r="G7" s="57"/>
      <c r="H7" s="58"/>
      <c r="I7" s="51" t="s">
        <v>11</v>
      </c>
      <c r="J7" s="20"/>
      <c r="K7" s="27"/>
    </row>
    <row r="8" spans="1:14" ht="15" customHeight="1">
      <c r="A8" s="32"/>
      <c r="B8" s="19"/>
      <c r="C8" s="59"/>
      <c r="D8" s="60"/>
      <c r="E8" s="61"/>
      <c r="F8" s="59"/>
      <c r="G8" s="60"/>
      <c r="H8" s="61"/>
      <c r="I8" s="52"/>
      <c r="J8" s="19"/>
      <c r="K8" s="27"/>
      <c r="L8" s="13"/>
      <c r="M8" s="13"/>
      <c r="N8" s="13"/>
    </row>
    <row r="9" spans="1:10" ht="15" customHeight="1">
      <c r="A9" s="67"/>
      <c r="B9" s="68"/>
      <c r="C9" s="62"/>
      <c r="D9" s="63"/>
      <c r="E9" s="64"/>
      <c r="F9" s="62"/>
      <c r="G9" s="63"/>
      <c r="H9" s="64"/>
      <c r="I9" s="52"/>
      <c r="J9" s="13"/>
    </row>
    <row r="10" spans="1:10" ht="15">
      <c r="A10" s="81" t="s">
        <v>1</v>
      </c>
      <c r="B10" s="82"/>
      <c r="C10" s="14" t="s">
        <v>9</v>
      </c>
      <c r="D10" s="15" t="s">
        <v>2</v>
      </c>
      <c r="E10" s="16" t="s">
        <v>8</v>
      </c>
      <c r="F10" s="14" t="s">
        <v>9</v>
      </c>
      <c r="G10" s="15" t="s">
        <v>2</v>
      </c>
      <c r="H10" s="16" t="s">
        <v>8</v>
      </c>
      <c r="I10" s="53"/>
      <c r="J10" s="21" t="s">
        <v>53</v>
      </c>
    </row>
    <row r="11" spans="1:10" ht="14.25">
      <c r="A11" s="48" t="s">
        <v>54</v>
      </c>
      <c r="B11" s="49"/>
      <c r="C11" s="33"/>
      <c r="D11" s="34"/>
      <c r="E11" s="35"/>
      <c r="F11" s="17"/>
      <c r="G11" s="18"/>
      <c r="H11" s="30"/>
      <c r="I11" s="42"/>
      <c r="J11" s="43" t="str">
        <f>IF(SUM(E11,H11,I11)=0," ",SUM(E11,H11,I11))</f>
        <v> </v>
      </c>
    </row>
    <row r="12" spans="1:10" ht="14.25">
      <c r="A12" s="48" t="s">
        <v>117</v>
      </c>
      <c r="B12" s="49"/>
      <c r="C12" s="36"/>
      <c r="D12" s="37"/>
      <c r="E12" s="38"/>
      <c r="F12" s="17"/>
      <c r="G12" s="18"/>
      <c r="H12" s="30"/>
      <c r="I12" s="42"/>
      <c r="J12" s="43" t="str">
        <f aca="true" t="shared" si="0" ref="J12:J75">IF(SUM(E12,H12,I12)=0," ",SUM(E12,H12,I12))</f>
        <v> </v>
      </c>
    </row>
    <row r="13" spans="1:10" ht="14.25">
      <c r="A13" s="48" t="s">
        <v>118</v>
      </c>
      <c r="B13" s="49"/>
      <c r="C13" s="36"/>
      <c r="D13" s="37"/>
      <c r="E13" s="38"/>
      <c r="F13" s="17"/>
      <c r="G13" s="18"/>
      <c r="H13" s="30"/>
      <c r="I13" s="42"/>
      <c r="J13" s="43" t="str">
        <f t="shared" si="0"/>
        <v> </v>
      </c>
    </row>
    <row r="14" spans="1:10" ht="14.25">
      <c r="A14" s="48" t="s">
        <v>119</v>
      </c>
      <c r="B14" s="49"/>
      <c r="C14" s="36"/>
      <c r="D14" s="37"/>
      <c r="E14" s="38"/>
      <c r="F14" s="17"/>
      <c r="G14" s="18"/>
      <c r="H14" s="30"/>
      <c r="I14" s="42"/>
      <c r="J14" s="43" t="str">
        <f t="shared" si="0"/>
        <v> </v>
      </c>
    </row>
    <row r="15" spans="1:10" ht="14.25">
      <c r="A15" s="48" t="s">
        <v>120</v>
      </c>
      <c r="B15" s="49"/>
      <c r="C15" s="39" t="s">
        <v>41</v>
      </c>
      <c r="D15" s="40" t="s">
        <v>42</v>
      </c>
      <c r="E15" s="22"/>
      <c r="F15" s="17"/>
      <c r="G15" s="18"/>
      <c r="H15" s="30"/>
      <c r="I15" s="42"/>
      <c r="J15" s="43" t="str">
        <f t="shared" si="0"/>
        <v> </v>
      </c>
    </row>
    <row r="16" spans="1:10" ht="14.25">
      <c r="A16" s="48" t="s">
        <v>121</v>
      </c>
      <c r="B16" s="49"/>
      <c r="C16" s="39" t="s">
        <v>19</v>
      </c>
      <c r="D16" s="40" t="s">
        <v>28</v>
      </c>
      <c r="E16" s="22"/>
      <c r="F16" s="17"/>
      <c r="G16" s="18"/>
      <c r="H16" s="30"/>
      <c r="I16" s="42"/>
      <c r="J16" s="43" t="str">
        <f t="shared" si="0"/>
        <v> </v>
      </c>
    </row>
    <row r="17" spans="1:10" ht="14.25">
      <c r="A17" s="48" t="s">
        <v>122</v>
      </c>
      <c r="B17" s="49"/>
      <c r="C17" s="39"/>
      <c r="D17" s="40"/>
      <c r="E17" s="38"/>
      <c r="F17" s="17"/>
      <c r="G17" s="18"/>
      <c r="H17" s="30"/>
      <c r="I17" s="42"/>
      <c r="J17" s="43" t="str">
        <f t="shared" si="0"/>
        <v> </v>
      </c>
    </row>
    <row r="18" spans="1:10" ht="14.25">
      <c r="A18" s="48" t="s">
        <v>123</v>
      </c>
      <c r="B18" s="49"/>
      <c r="C18" s="39"/>
      <c r="D18" s="40"/>
      <c r="E18" s="38"/>
      <c r="F18" s="17"/>
      <c r="G18" s="18"/>
      <c r="H18" s="30"/>
      <c r="I18" s="42"/>
      <c r="J18" s="43" t="str">
        <f t="shared" si="0"/>
        <v> </v>
      </c>
    </row>
    <row r="19" spans="1:10" ht="14.25">
      <c r="A19" s="48" t="s">
        <v>124</v>
      </c>
      <c r="B19" s="49"/>
      <c r="C19" s="39"/>
      <c r="D19" s="40"/>
      <c r="E19" s="38"/>
      <c r="F19" s="17"/>
      <c r="G19" s="18"/>
      <c r="H19" s="30"/>
      <c r="I19" s="42"/>
      <c r="J19" s="43" t="str">
        <f t="shared" si="0"/>
        <v> </v>
      </c>
    </row>
    <row r="20" spans="1:10" ht="14.25">
      <c r="A20" s="48" t="s">
        <v>125</v>
      </c>
      <c r="B20" s="49"/>
      <c r="C20" s="39"/>
      <c r="D20" s="40"/>
      <c r="E20" s="38"/>
      <c r="F20" s="17"/>
      <c r="G20" s="18"/>
      <c r="H20" s="30"/>
      <c r="I20" s="42"/>
      <c r="J20" s="43" t="str">
        <f t="shared" si="0"/>
        <v> </v>
      </c>
    </row>
    <row r="21" spans="1:10" ht="14.25">
      <c r="A21" s="48" t="s">
        <v>126</v>
      </c>
      <c r="B21" s="49"/>
      <c r="C21" s="39"/>
      <c r="D21" s="40"/>
      <c r="E21" s="38"/>
      <c r="F21" s="17"/>
      <c r="G21" s="18"/>
      <c r="H21" s="30"/>
      <c r="I21" s="42"/>
      <c r="J21" s="43" t="str">
        <f t="shared" si="0"/>
        <v> </v>
      </c>
    </row>
    <row r="22" spans="1:10" ht="14.25">
      <c r="A22" s="48" t="s">
        <v>127</v>
      </c>
      <c r="B22" s="49"/>
      <c r="C22" s="39"/>
      <c r="D22" s="40"/>
      <c r="E22" s="38"/>
      <c r="F22" s="17"/>
      <c r="G22" s="18"/>
      <c r="H22" s="30"/>
      <c r="I22" s="42"/>
      <c r="J22" s="43" t="str">
        <f t="shared" si="0"/>
        <v> </v>
      </c>
    </row>
    <row r="23" spans="1:10" ht="14.25">
      <c r="A23" s="48" t="s">
        <v>128</v>
      </c>
      <c r="B23" s="49"/>
      <c r="C23" s="39"/>
      <c r="D23" s="40"/>
      <c r="E23" s="38"/>
      <c r="F23" s="17"/>
      <c r="G23" s="18"/>
      <c r="H23" s="30"/>
      <c r="I23" s="42"/>
      <c r="J23" s="43" t="str">
        <f t="shared" si="0"/>
        <v> </v>
      </c>
    </row>
    <row r="24" spans="1:10" ht="14.25">
      <c r="A24" s="48" t="s">
        <v>219</v>
      </c>
      <c r="B24" s="49"/>
      <c r="C24" s="39"/>
      <c r="D24" s="40"/>
      <c r="E24" s="38"/>
      <c r="F24" s="17"/>
      <c r="G24" s="18"/>
      <c r="H24" s="30"/>
      <c r="I24" s="42"/>
      <c r="J24" s="43" t="str">
        <f t="shared" si="0"/>
        <v> </v>
      </c>
    </row>
    <row r="25" spans="1:10" ht="14.25">
      <c r="A25" s="48" t="s">
        <v>129</v>
      </c>
      <c r="B25" s="49"/>
      <c r="C25" s="39"/>
      <c r="D25" s="40"/>
      <c r="E25" s="38"/>
      <c r="F25" s="17"/>
      <c r="G25" s="18"/>
      <c r="H25" s="30"/>
      <c r="I25" s="42"/>
      <c r="J25" s="43" t="str">
        <f t="shared" si="0"/>
        <v> </v>
      </c>
    </row>
    <row r="26" spans="1:10" ht="14.25">
      <c r="A26" s="48" t="s">
        <v>130</v>
      </c>
      <c r="B26" s="49"/>
      <c r="C26" s="39" t="s">
        <v>35</v>
      </c>
      <c r="D26" s="40">
        <v>5270678</v>
      </c>
      <c r="E26" s="22"/>
      <c r="F26" s="17"/>
      <c r="G26" s="18"/>
      <c r="H26" s="30"/>
      <c r="I26" s="42"/>
      <c r="J26" s="43" t="str">
        <f t="shared" si="0"/>
        <v> </v>
      </c>
    </row>
    <row r="27" spans="1:10" ht="14.25">
      <c r="A27" s="48" t="s">
        <v>131</v>
      </c>
      <c r="B27" s="49"/>
      <c r="C27" s="39"/>
      <c r="D27" s="40"/>
      <c r="E27" s="38"/>
      <c r="F27" s="17"/>
      <c r="G27" s="18"/>
      <c r="H27" s="30"/>
      <c r="I27" s="42"/>
      <c r="J27" s="43" t="str">
        <f t="shared" si="0"/>
        <v> </v>
      </c>
    </row>
    <row r="28" spans="1:10" ht="14.25">
      <c r="A28" s="48" t="s">
        <v>132</v>
      </c>
      <c r="B28" s="49"/>
      <c r="C28" s="39"/>
      <c r="D28" s="40"/>
      <c r="E28" s="38"/>
      <c r="F28" s="17"/>
      <c r="G28" s="18"/>
      <c r="H28" s="30"/>
      <c r="I28" s="42"/>
      <c r="J28" s="43" t="str">
        <f t="shared" si="0"/>
        <v> </v>
      </c>
    </row>
    <row r="29" spans="1:10" ht="14.25">
      <c r="A29" s="48" t="s">
        <v>133</v>
      </c>
      <c r="B29" s="49"/>
      <c r="C29" s="39"/>
      <c r="D29" s="40"/>
      <c r="E29" s="38"/>
      <c r="F29" s="17"/>
      <c r="G29" s="18"/>
      <c r="H29" s="30"/>
      <c r="I29" s="42"/>
      <c r="J29" s="43" t="str">
        <f t="shared" si="0"/>
        <v> </v>
      </c>
    </row>
    <row r="30" spans="1:10" ht="14.25">
      <c r="A30" s="48" t="s">
        <v>220</v>
      </c>
      <c r="B30" s="49"/>
      <c r="C30" s="39"/>
      <c r="D30" s="40"/>
      <c r="E30" s="38"/>
      <c r="F30" s="17"/>
      <c r="G30" s="18"/>
      <c r="H30" s="30"/>
      <c r="I30" s="42"/>
      <c r="J30" s="43" t="str">
        <f t="shared" si="0"/>
        <v> </v>
      </c>
    </row>
    <row r="31" spans="1:10" ht="14.25">
      <c r="A31" s="48" t="s">
        <v>134</v>
      </c>
      <c r="B31" s="49"/>
      <c r="C31" s="39"/>
      <c r="D31" s="40"/>
      <c r="E31" s="38"/>
      <c r="F31" s="17"/>
      <c r="G31" s="18"/>
      <c r="H31" s="30"/>
      <c r="I31" s="42"/>
      <c r="J31" s="43" t="str">
        <f t="shared" si="0"/>
        <v> </v>
      </c>
    </row>
    <row r="32" spans="1:10" ht="14.25">
      <c r="A32" s="48" t="s">
        <v>135</v>
      </c>
      <c r="B32" s="49"/>
      <c r="C32" s="39" t="s">
        <v>36</v>
      </c>
      <c r="D32" s="40" t="s">
        <v>37</v>
      </c>
      <c r="E32" s="22"/>
      <c r="F32" s="17"/>
      <c r="G32" s="18"/>
      <c r="H32" s="30"/>
      <c r="I32" s="42"/>
      <c r="J32" s="43" t="str">
        <f t="shared" si="0"/>
        <v> </v>
      </c>
    </row>
    <row r="33" spans="1:10" ht="14.25">
      <c r="A33" s="48" t="s">
        <v>136</v>
      </c>
      <c r="B33" s="49"/>
      <c r="C33" s="39" t="s">
        <v>36</v>
      </c>
      <c r="D33" s="40" t="s">
        <v>38</v>
      </c>
      <c r="E33" s="22"/>
      <c r="F33" s="17"/>
      <c r="G33" s="18"/>
      <c r="H33" s="30"/>
      <c r="I33" s="42"/>
      <c r="J33" s="43" t="str">
        <f t="shared" si="0"/>
        <v> </v>
      </c>
    </row>
    <row r="34" spans="1:10" ht="14.25">
      <c r="A34" s="48" t="s">
        <v>137</v>
      </c>
      <c r="B34" s="49"/>
      <c r="C34" s="39" t="s">
        <v>19</v>
      </c>
      <c r="D34" s="40" t="s">
        <v>27</v>
      </c>
      <c r="E34" s="22"/>
      <c r="F34" s="17"/>
      <c r="G34" s="18"/>
      <c r="H34" s="30"/>
      <c r="I34" s="42"/>
      <c r="J34" s="43" t="str">
        <f t="shared" si="0"/>
        <v> </v>
      </c>
    </row>
    <row r="35" spans="1:10" ht="14.25">
      <c r="A35" s="48" t="s">
        <v>221</v>
      </c>
      <c r="B35" s="49"/>
      <c r="C35" s="39"/>
      <c r="D35" s="40"/>
      <c r="E35" s="38"/>
      <c r="F35" s="17"/>
      <c r="G35" s="18"/>
      <c r="H35" s="30"/>
      <c r="I35" s="42"/>
      <c r="J35" s="43" t="str">
        <f t="shared" si="0"/>
        <v> </v>
      </c>
    </row>
    <row r="36" spans="1:10" ht="14.25">
      <c r="A36" s="48" t="s">
        <v>222</v>
      </c>
      <c r="B36" s="49"/>
      <c r="C36" s="39"/>
      <c r="D36" s="40"/>
      <c r="E36" s="38"/>
      <c r="F36" s="17"/>
      <c r="G36" s="18"/>
      <c r="H36" s="30"/>
      <c r="I36" s="42"/>
      <c r="J36" s="43" t="str">
        <f t="shared" si="0"/>
        <v> </v>
      </c>
    </row>
    <row r="37" spans="1:10" ht="14.25">
      <c r="A37" s="48" t="s">
        <v>138</v>
      </c>
      <c r="B37" s="49"/>
      <c r="C37" s="39" t="s">
        <v>35</v>
      </c>
      <c r="D37" s="40">
        <v>4954905</v>
      </c>
      <c r="E37" s="22"/>
      <c r="F37" s="17"/>
      <c r="G37" s="18"/>
      <c r="H37" s="30"/>
      <c r="I37" s="42"/>
      <c r="J37" s="43" t="str">
        <f t="shared" si="0"/>
        <v> </v>
      </c>
    </row>
    <row r="38" spans="1:10" ht="14.25">
      <c r="A38" s="48" t="s">
        <v>139</v>
      </c>
      <c r="B38" s="49"/>
      <c r="C38" s="39"/>
      <c r="D38" s="40"/>
      <c r="E38" s="38"/>
      <c r="F38" s="17"/>
      <c r="G38" s="18"/>
      <c r="H38" s="30"/>
      <c r="I38" s="42"/>
      <c r="J38" s="43" t="str">
        <f t="shared" si="0"/>
        <v> </v>
      </c>
    </row>
    <row r="39" spans="1:10" ht="14.25">
      <c r="A39" s="48" t="s">
        <v>140</v>
      </c>
      <c r="B39" s="49"/>
      <c r="C39" s="39"/>
      <c r="D39" s="40"/>
      <c r="E39" s="38"/>
      <c r="F39" s="17"/>
      <c r="G39" s="18"/>
      <c r="H39" s="30"/>
      <c r="I39" s="42"/>
      <c r="J39" s="43" t="str">
        <f t="shared" si="0"/>
        <v> </v>
      </c>
    </row>
    <row r="40" spans="1:10" ht="14.25">
      <c r="A40" s="48" t="s">
        <v>141</v>
      </c>
      <c r="B40" s="49"/>
      <c r="C40" s="39" t="s">
        <v>31</v>
      </c>
      <c r="D40" s="40" t="s">
        <v>32</v>
      </c>
      <c r="E40" s="22"/>
      <c r="F40" s="17"/>
      <c r="G40" s="18"/>
      <c r="H40" s="30"/>
      <c r="I40" s="42"/>
      <c r="J40" s="43" t="str">
        <f t="shared" si="0"/>
        <v> </v>
      </c>
    </row>
    <row r="41" spans="1:10" ht="14.25">
      <c r="A41" s="48" t="s">
        <v>142</v>
      </c>
      <c r="B41" s="49"/>
      <c r="C41" s="39"/>
      <c r="D41" s="40" t="s">
        <v>39</v>
      </c>
      <c r="E41" s="22"/>
      <c r="F41" s="17"/>
      <c r="G41" s="18"/>
      <c r="H41" s="30"/>
      <c r="I41" s="42"/>
      <c r="J41" s="43" t="str">
        <f t="shared" si="0"/>
        <v> </v>
      </c>
    </row>
    <row r="42" spans="1:10" ht="14.25">
      <c r="A42" s="48" t="s">
        <v>143</v>
      </c>
      <c r="B42" s="49"/>
      <c r="C42" s="39"/>
      <c r="D42" s="40"/>
      <c r="E42" s="38"/>
      <c r="F42" s="17"/>
      <c r="G42" s="18"/>
      <c r="H42" s="30"/>
      <c r="I42" s="42"/>
      <c r="J42" s="43" t="str">
        <f t="shared" si="0"/>
        <v> </v>
      </c>
    </row>
    <row r="43" spans="1:10" ht="14.25">
      <c r="A43" s="48" t="s">
        <v>144</v>
      </c>
      <c r="B43" s="49"/>
      <c r="C43" s="39"/>
      <c r="D43" s="40"/>
      <c r="E43" s="38"/>
      <c r="F43" s="17"/>
      <c r="G43" s="18"/>
      <c r="H43" s="30"/>
      <c r="I43" s="42"/>
      <c r="J43" s="43" t="str">
        <f t="shared" si="0"/>
        <v> </v>
      </c>
    </row>
    <row r="44" spans="1:10" ht="14.25">
      <c r="A44" s="48" t="s">
        <v>145</v>
      </c>
      <c r="B44" s="49"/>
      <c r="C44" s="39"/>
      <c r="D44" s="40"/>
      <c r="E44" s="38"/>
      <c r="F44" s="17"/>
      <c r="G44" s="18"/>
      <c r="H44" s="30"/>
      <c r="I44" s="42"/>
      <c r="J44" s="43" t="str">
        <f t="shared" si="0"/>
        <v> </v>
      </c>
    </row>
    <row r="45" spans="1:10" ht="14.25">
      <c r="A45" s="48" t="s">
        <v>146</v>
      </c>
      <c r="B45" s="49"/>
      <c r="C45" s="39"/>
      <c r="D45" s="40" t="s">
        <v>52</v>
      </c>
      <c r="E45" s="22"/>
      <c r="F45" s="17"/>
      <c r="G45" s="18"/>
      <c r="H45" s="30"/>
      <c r="I45" s="42"/>
      <c r="J45" s="43" t="str">
        <f t="shared" si="0"/>
        <v> </v>
      </c>
    </row>
    <row r="46" spans="1:10" ht="14.25">
      <c r="A46" s="48" t="s">
        <v>147</v>
      </c>
      <c r="B46" s="49"/>
      <c r="C46" s="39"/>
      <c r="D46" s="40"/>
      <c r="E46" s="38"/>
      <c r="F46" s="17"/>
      <c r="G46" s="18"/>
      <c r="H46" s="30"/>
      <c r="I46" s="42"/>
      <c r="J46" s="43" t="str">
        <f t="shared" si="0"/>
        <v> </v>
      </c>
    </row>
    <row r="47" spans="1:10" ht="14.25">
      <c r="A47" s="48" t="s">
        <v>148</v>
      </c>
      <c r="B47" s="49"/>
      <c r="C47" s="39"/>
      <c r="D47" s="40" t="s">
        <v>50</v>
      </c>
      <c r="E47" s="22"/>
      <c r="F47" s="17"/>
      <c r="G47" s="18"/>
      <c r="H47" s="30"/>
      <c r="I47" s="42"/>
      <c r="J47" s="43" t="str">
        <f t="shared" si="0"/>
        <v> </v>
      </c>
    </row>
    <row r="48" spans="1:10" ht="14.25">
      <c r="A48" s="48" t="s">
        <v>149</v>
      </c>
      <c r="B48" s="49"/>
      <c r="C48" s="39" t="s">
        <v>19</v>
      </c>
      <c r="D48" s="40" t="s">
        <v>20</v>
      </c>
      <c r="E48" s="22"/>
      <c r="F48" s="17"/>
      <c r="G48" s="18"/>
      <c r="H48" s="30"/>
      <c r="I48" s="42"/>
      <c r="J48" s="43" t="str">
        <f t="shared" si="0"/>
        <v> </v>
      </c>
    </row>
    <row r="49" spans="1:10" ht="14.25">
      <c r="A49" s="48" t="s">
        <v>149</v>
      </c>
      <c r="B49" s="49"/>
      <c r="C49" s="39" t="s">
        <v>19</v>
      </c>
      <c r="D49" s="40" t="s">
        <v>21</v>
      </c>
      <c r="E49" s="22"/>
      <c r="F49" s="17"/>
      <c r="G49" s="18"/>
      <c r="H49" s="30"/>
      <c r="I49" s="42"/>
      <c r="J49" s="43" t="str">
        <f t="shared" si="0"/>
        <v> </v>
      </c>
    </row>
    <row r="50" spans="1:10" ht="14.25">
      <c r="A50" s="24" t="s">
        <v>150</v>
      </c>
      <c r="B50" s="25"/>
      <c r="C50" s="39" t="s">
        <v>19</v>
      </c>
      <c r="D50" s="40" t="s">
        <v>22</v>
      </c>
      <c r="E50" s="22"/>
      <c r="F50" s="17"/>
      <c r="G50" s="18"/>
      <c r="H50" s="30"/>
      <c r="I50" s="42"/>
      <c r="J50" s="43" t="str">
        <f t="shared" si="0"/>
        <v> </v>
      </c>
    </row>
    <row r="51" spans="1:10" ht="14.25">
      <c r="A51" s="24" t="s">
        <v>150</v>
      </c>
      <c r="B51" s="25"/>
      <c r="C51" s="39" t="s">
        <v>19</v>
      </c>
      <c r="D51" s="40" t="s">
        <v>23</v>
      </c>
      <c r="E51" s="22"/>
      <c r="F51" s="17"/>
      <c r="G51" s="18"/>
      <c r="H51" s="30"/>
      <c r="I51" s="42"/>
      <c r="J51" s="43" t="str">
        <f t="shared" si="0"/>
        <v> </v>
      </c>
    </row>
    <row r="52" spans="1:10" ht="14.25">
      <c r="A52" s="24" t="s">
        <v>151</v>
      </c>
      <c r="B52" s="25"/>
      <c r="C52" s="39"/>
      <c r="D52" s="40">
        <v>9007</v>
      </c>
      <c r="E52" s="22"/>
      <c r="F52" s="17"/>
      <c r="G52" s="18"/>
      <c r="H52" s="30"/>
      <c r="I52" s="42"/>
      <c r="J52" s="43" t="str">
        <f t="shared" si="0"/>
        <v> </v>
      </c>
    </row>
    <row r="53" spans="1:10" ht="14.25">
      <c r="A53" s="24" t="s">
        <v>152</v>
      </c>
      <c r="B53" s="25"/>
      <c r="C53" s="39" t="s">
        <v>46</v>
      </c>
      <c r="D53" s="40">
        <v>871288</v>
      </c>
      <c r="E53" s="22"/>
      <c r="F53" s="17"/>
      <c r="G53" s="18"/>
      <c r="H53" s="30"/>
      <c r="I53" s="42"/>
      <c r="J53" s="43" t="str">
        <f t="shared" si="0"/>
        <v> </v>
      </c>
    </row>
    <row r="54" spans="1:10" ht="14.25">
      <c r="A54" s="24" t="s">
        <v>153</v>
      </c>
      <c r="B54" s="25"/>
      <c r="C54" s="39" t="s">
        <v>33</v>
      </c>
      <c r="D54" s="40" t="s">
        <v>30</v>
      </c>
      <c r="E54" s="22"/>
      <c r="F54" s="17"/>
      <c r="G54" s="18"/>
      <c r="H54" s="30"/>
      <c r="I54" s="42"/>
      <c r="J54" s="43" t="str">
        <f t="shared" si="0"/>
        <v> </v>
      </c>
    </row>
    <row r="55" spans="1:10" ht="14.25">
      <c r="A55" s="24" t="s">
        <v>154</v>
      </c>
      <c r="B55" s="25"/>
      <c r="C55" s="39"/>
      <c r="D55" s="40">
        <v>1612</v>
      </c>
      <c r="E55" s="22"/>
      <c r="F55" s="17"/>
      <c r="G55" s="18"/>
      <c r="H55" s="30"/>
      <c r="I55" s="42"/>
      <c r="J55" s="43" t="str">
        <f t="shared" si="0"/>
        <v> </v>
      </c>
    </row>
    <row r="56" spans="1:10" ht="14.25">
      <c r="A56" s="24" t="s">
        <v>155</v>
      </c>
      <c r="B56" s="25"/>
      <c r="C56" s="39" t="s">
        <v>35</v>
      </c>
      <c r="D56" s="40">
        <v>4991240</v>
      </c>
      <c r="E56" s="22"/>
      <c r="F56" s="17"/>
      <c r="G56" s="18"/>
      <c r="H56" s="30"/>
      <c r="I56" s="42"/>
      <c r="J56" s="43" t="str">
        <f t="shared" si="0"/>
        <v> </v>
      </c>
    </row>
    <row r="57" spans="1:10" ht="14.25">
      <c r="A57" s="24" t="s">
        <v>156</v>
      </c>
      <c r="B57" s="25"/>
      <c r="C57" s="39"/>
      <c r="D57" s="40"/>
      <c r="E57" s="38"/>
      <c r="F57" s="17"/>
      <c r="G57" s="18"/>
      <c r="H57" s="30"/>
      <c r="I57" s="42"/>
      <c r="J57" s="43" t="str">
        <f t="shared" si="0"/>
        <v> </v>
      </c>
    </row>
    <row r="58" spans="1:10" ht="14.25">
      <c r="A58" s="24" t="s">
        <v>157</v>
      </c>
      <c r="B58" s="25"/>
      <c r="C58" s="39" t="s">
        <v>35</v>
      </c>
      <c r="D58" s="40">
        <v>3973511</v>
      </c>
      <c r="E58" s="22"/>
      <c r="F58" s="17"/>
      <c r="G58" s="18"/>
      <c r="H58" s="30"/>
      <c r="I58" s="42"/>
      <c r="J58" s="43" t="str">
        <f t="shared" si="0"/>
        <v> </v>
      </c>
    </row>
    <row r="59" spans="1:10" ht="14.25">
      <c r="A59" s="48" t="s">
        <v>158</v>
      </c>
      <c r="B59" s="49"/>
      <c r="C59" s="39" t="s">
        <v>19</v>
      </c>
      <c r="D59" s="40" t="s">
        <v>24</v>
      </c>
      <c r="E59" s="22"/>
      <c r="F59" s="17"/>
      <c r="G59" s="18"/>
      <c r="H59" s="30"/>
      <c r="I59" s="42"/>
      <c r="J59" s="43" t="str">
        <f t="shared" si="0"/>
        <v> </v>
      </c>
    </row>
    <row r="60" spans="1:10" ht="14.25">
      <c r="A60" s="48" t="s">
        <v>159</v>
      </c>
      <c r="B60" s="49"/>
      <c r="C60" s="39"/>
      <c r="D60" s="40"/>
      <c r="E60" s="38"/>
      <c r="F60" s="17"/>
      <c r="G60" s="18"/>
      <c r="H60" s="30"/>
      <c r="I60" s="42"/>
      <c r="J60" s="43" t="str">
        <f t="shared" si="0"/>
        <v> </v>
      </c>
    </row>
    <row r="61" spans="1:10" ht="14.25">
      <c r="A61" s="48" t="s">
        <v>160</v>
      </c>
      <c r="B61" s="49"/>
      <c r="C61" s="39" t="s">
        <v>19</v>
      </c>
      <c r="D61" s="40" t="s">
        <v>25</v>
      </c>
      <c r="E61" s="22"/>
      <c r="F61" s="17"/>
      <c r="G61" s="18"/>
      <c r="H61" s="30"/>
      <c r="I61" s="42"/>
      <c r="J61" s="43" t="str">
        <f t="shared" si="0"/>
        <v> </v>
      </c>
    </row>
    <row r="62" spans="1:10" ht="14.25">
      <c r="A62" s="48" t="s">
        <v>223</v>
      </c>
      <c r="B62" s="49"/>
      <c r="C62" s="39"/>
      <c r="D62" s="40"/>
      <c r="E62" s="38"/>
      <c r="F62" s="17"/>
      <c r="G62" s="18"/>
      <c r="H62" s="30"/>
      <c r="I62" s="42"/>
      <c r="J62" s="43" t="str">
        <f t="shared" si="0"/>
        <v> </v>
      </c>
    </row>
    <row r="63" spans="1:10" ht="14.25">
      <c r="A63" s="48" t="s">
        <v>161</v>
      </c>
      <c r="B63" s="49"/>
      <c r="C63" s="39"/>
      <c r="D63" s="40"/>
      <c r="E63" s="38"/>
      <c r="F63" s="17"/>
      <c r="G63" s="18"/>
      <c r="H63" s="30"/>
      <c r="I63" s="42"/>
      <c r="J63" s="43" t="str">
        <f t="shared" si="0"/>
        <v> </v>
      </c>
    </row>
    <row r="64" spans="1:10" ht="14.25">
      <c r="A64" s="48" t="s">
        <v>162</v>
      </c>
      <c r="B64" s="49"/>
      <c r="C64" s="39" t="s">
        <v>48</v>
      </c>
      <c r="D64" s="40" t="s">
        <v>49</v>
      </c>
      <c r="E64" s="22"/>
      <c r="F64" s="17"/>
      <c r="G64" s="18"/>
      <c r="H64" s="30"/>
      <c r="I64" s="42"/>
      <c r="J64" s="43" t="str">
        <f t="shared" si="0"/>
        <v> </v>
      </c>
    </row>
    <row r="65" spans="1:10" ht="14.25">
      <c r="A65" s="48" t="s">
        <v>163</v>
      </c>
      <c r="B65" s="49"/>
      <c r="C65" s="39"/>
      <c r="D65" s="40" t="s">
        <v>40</v>
      </c>
      <c r="E65" s="22"/>
      <c r="F65" s="17"/>
      <c r="G65" s="18"/>
      <c r="H65" s="30"/>
      <c r="I65" s="42"/>
      <c r="J65" s="43" t="str">
        <f t="shared" si="0"/>
        <v> </v>
      </c>
    </row>
    <row r="66" spans="1:10" ht="14.25">
      <c r="A66" s="48" t="s">
        <v>164</v>
      </c>
      <c r="B66" s="49"/>
      <c r="C66" s="39"/>
      <c r="D66" s="40" t="s">
        <v>44</v>
      </c>
      <c r="E66" s="22"/>
      <c r="F66" s="17"/>
      <c r="G66" s="18"/>
      <c r="H66" s="30"/>
      <c r="I66" s="42"/>
      <c r="J66" s="43" t="str">
        <f t="shared" si="0"/>
        <v> </v>
      </c>
    </row>
    <row r="67" spans="1:10" ht="14.25">
      <c r="A67" s="48" t="s">
        <v>165</v>
      </c>
      <c r="B67" s="49"/>
      <c r="C67" s="39"/>
      <c r="D67" s="40" t="s">
        <v>45</v>
      </c>
      <c r="E67" s="22"/>
      <c r="F67" s="17"/>
      <c r="G67" s="18"/>
      <c r="H67" s="30"/>
      <c r="I67" s="42"/>
      <c r="J67" s="43" t="str">
        <f t="shared" si="0"/>
        <v> </v>
      </c>
    </row>
    <row r="68" spans="1:10" ht="14.25">
      <c r="A68" s="48" t="s">
        <v>166</v>
      </c>
      <c r="B68" s="49"/>
      <c r="C68" s="39" t="s">
        <v>29</v>
      </c>
      <c r="D68" s="40">
        <v>5006950</v>
      </c>
      <c r="E68" s="22"/>
      <c r="F68" s="17"/>
      <c r="G68" s="18"/>
      <c r="H68" s="30"/>
      <c r="I68" s="42"/>
      <c r="J68" s="43" t="str">
        <f t="shared" si="0"/>
        <v> </v>
      </c>
    </row>
    <row r="69" spans="1:10" ht="14.25">
      <c r="A69" s="48" t="s">
        <v>224</v>
      </c>
      <c r="B69" s="49"/>
      <c r="C69" s="39"/>
      <c r="D69" s="40" t="s">
        <v>51</v>
      </c>
      <c r="E69" s="22"/>
      <c r="F69" s="17"/>
      <c r="G69" s="18"/>
      <c r="H69" s="30"/>
      <c r="I69" s="42"/>
      <c r="J69" s="43" t="str">
        <f t="shared" si="0"/>
        <v> </v>
      </c>
    </row>
    <row r="70" spans="1:10" ht="14.25">
      <c r="A70" s="48" t="s">
        <v>167</v>
      </c>
      <c r="B70" s="49"/>
      <c r="C70" s="39" t="s">
        <v>26</v>
      </c>
      <c r="D70" s="40">
        <v>29539579</v>
      </c>
      <c r="E70" s="22"/>
      <c r="F70" s="17"/>
      <c r="G70" s="18"/>
      <c r="H70" s="30"/>
      <c r="I70" s="42"/>
      <c r="J70" s="43" t="str">
        <f t="shared" si="0"/>
        <v> </v>
      </c>
    </row>
    <row r="71" spans="1:10" ht="14.25">
      <c r="A71" s="48" t="s">
        <v>168</v>
      </c>
      <c r="B71" s="49"/>
      <c r="C71" s="39" t="s">
        <v>19</v>
      </c>
      <c r="D71" s="40" t="s">
        <v>43</v>
      </c>
      <c r="E71" s="22"/>
      <c r="F71" s="17"/>
      <c r="G71" s="18"/>
      <c r="H71" s="30"/>
      <c r="I71" s="42"/>
      <c r="J71" s="43" t="str">
        <f t="shared" si="0"/>
        <v> </v>
      </c>
    </row>
    <row r="72" spans="1:10" ht="14.25">
      <c r="A72" s="48" t="s">
        <v>169</v>
      </c>
      <c r="B72" s="49"/>
      <c r="C72" s="39" t="s">
        <v>35</v>
      </c>
      <c r="D72" s="40">
        <v>5300565</v>
      </c>
      <c r="E72" s="22"/>
      <c r="F72" s="17"/>
      <c r="G72" s="18"/>
      <c r="H72" s="30"/>
      <c r="I72" s="42"/>
      <c r="J72" s="43" t="str">
        <f t="shared" si="0"/>
        <v> </v>
      </c>
    </row>
    <row r="73" spans="1:10" ht="14.25">
      <c r="A73" s="48" t="s">
        <v>169</v>
      </c>
      <c r="B73" s="49"/>
      <c r="C73" s="39" t="s">
        <v>35</v>
      </c>
      <c r="D73" s="40">
        <v>5300566</v>
      </c>
      <c r="E73" s="22"/>
      <c r="F73" s="17"/>
      <c r="G73" s="18"/>
      <c r="H73" s="30"/>
      <c r="I73" s="42"/>
      <c r="J73" s="43" t="str">
        <f t="shared" si="0"/>
        <v> </v>
      </c>
    </row>
    <row r="74" spans="1:10" ht="14.25">
      <c r="A74" s="48" t="s">
        <v>170</v>
      </c>
      <c r="B74" s="49"/>
      <c r="C74" s="39"/>
      <c r="D74" s="40"/>
      <c r="E74" s="38"/>
      <c r="F74" s="17"/>
      <c r="G74" s="18"/>
      <c r="H74" s="30"/>
      <c r="I74" s="42"/>
      <c r="J74" s="43" t="str">
        <f t="shared" si="0"/>
        <v> </v>
      </c>
    </row>
    <row r="75" spans="1:10" ht="14.25">
      <c r="A75" s="48" t="s">
        <v>171</v>
      </c>
      <c r="B75" s="49"/>
      <c r="C75" s="39" t="s">
        <v>33</v>
      </c>
      <c r="D75" s="40" t="s">
        <v>34</v>
      </c>
      <c r="E75" s="22"/>
      <c r="F75" s="17"/>
      <c r="G75" s="18"/>
      <c r="H75" s="30"/>
      <c r="I75" s="42"/>
      <c r="J75" s="43" t="str">
        <f t="shared" si="0"/>
        <v> </v>
      </c>
    </row>
    <row r="76" spans="1:10" ht="14.25">
      <c r="A76" s="48" t="s">
        <v>172</v>
      </c>
      <c r="B76" s="49"/>
      <c r="C76" s="39"/>
      <c r="D76" s="40"/>
      <c r="E76" s="38"/>
      <c r="F76" s="17"/>
      <c r="G76" s="18"/>
      <c r="H76" s="30"/>
      <c r="I76" s="42"/>
      <c r="J76" s="43" t="str">
        <f aca="true" t="shared" si="1" ref="J76:J139">IF(SUM(E76,H76,I76)=0," ",SUM(E76,H76,I76))</f>
        <v> </v>
      </c>
    </row>
    <row r="77" spans="1:10" ht="14.25">
      <c r="A77" s="48" t="s">
        <v>173</v>
      </c>
      <c r="B77" s="49"/>
      <c r="C77" s="39" t="s">
        <v>35</v>
      </c>
      <c r="D77" s="40" t="s">
        <v>47</v>
      </c>
      <c r="E77" s="22"/>
      <c r="F77" s="17"/>
      <c r="G77" s="18"/>
      <c r="H77" s="30"/>
      <c r="I77" s="42"/>
      <c r="J77" s="43" t="str">
        <f t="shared" si="1"/>
        <v> </v>
      </c>
    </row>
    <row r="78" spans="1:10" ht="14.25">
      <c r="A78" s="48" t="s">
        <v>174</v>
      </c>
      <c r="B78" s="49"/>
      <c r="C78" s="39"/>
      <c r="D78" s="40">
        <v>35066</v>
      </c>
      <c r="E78" s="22"/>
      <c r="F78" s="17"/>
      <c r="G78" s="18"/>
      <c r="H78" s="30"/>
      <c r="I78" s="42"/>
      <c r="J78" s="43" t="str">
        <f t="shared" si="1"/>
        <v> </v>
      </c>
    </row>
    <row r="79" spans="1:10" ht="14.25">
      <c r="A79" s="48" t="s">
        <v>175</v>
      </c>
      <c r="B79" s="49"/>
      <c r="C79" s="39"/>
      <c r="D79" s="40">
        <v>47697</v>
      </c>
      <c r="E79" s="22"/>
      <c r="F79" s="17"/>
      <c r="G79" s="18"/>
      <c r="H79" s="30"/>
      <c r="I79" s="42"/>
      <c r="J79" s="43" t="str">
        <f t="shared" si="1"/>
        <v> </v>
      </c>
    </row>
    <row r="80" spans="1:10" ht="14.25">
      <c r="A80" s="48" t="s">
        <v>176</v>
      </c>
      <c r="B80" s="49"/>
      <c r="C80" s="39"/>
      <c r="D80" s="40"/>
      <c r="E80" s="38"/>
      <c r="F80" s="17"/>
      <c r="G80" s="18"/>
      <c r="H80" s="30"/>
      <c r="I80" s="42"/>
      <c r="J80" s="43" t="str">
        <f t="shared" si="1"/>
        <v> </v>
      </c>
    </row>
    <row r="81" spans="1:10" ht="14.25">
      <c r="A81" s="48" t="s">
        <v>177</v>
      </c>
      <c r="B81" s="49"/>
      <c r="C81" s="39"/>
      <c r="D81" s="40"/>
      <c r="E81" s="38"/>
      <c r="F81" s="17"/>
      <c r="G81" s="18"/>
      <c r="H81" s="30"/>
      <c r="I81" s="42"/>
      <c r="J81" s="43" t="str">
        <f t="shared" si="1"/>
        <v> </v>
      </c>
    </row>
    <row r="82" spans="1:10" ht="14.25">
      <c r="A82" s="48" t="s">
        <v>178</v>
      </c>
      <c r="B82" s="49"/>
      <c r="C82" s="39"/>
      <c r="D82" s="40"/>
      <c r="E82" s="38"/>
      <c r="F82" s="17"/>
      <c r="G82" s="18"/>
      <c r="H82" s="30"/>
      <c r="I82" s="42"/>
      <c r="J82" s="43" t="str">
        <f t="shared" si="1"/>
        <v> </v>
      </c>
    </row>
    <row r="83" spans="1:10" ht="14.25">
      <c r="A83" s="48" t="s">
        <v>179</v>
      </c>
      <c r="B83" s="49"/>
      <c r="C83" s="39"/>
      <c r="D83" s="40">
        <v>56698</v>
      </c>
      <c r="E83" s="22"/>
      <c r="F83" s="17"/>
      <c r="G83" s="18"/>
      <c r="H83" s="30"/>
      <c r="I83" s="42"/>
      <c r="J83" s="43" t="str">
        <f t="shared" si="1"/>
        <v> </v>
      </c>
    </row>
    <row r="84" spans="1:10" ht="14.25">
      <c r="A84" s="48" t="s">
        <v>180</v>
      </c>
      <c r="B84" s="49"/>
      <c r="C84" s="39"/>
      <c r="D84" s="40" t="s">
        <v>55</v>
      </c>
      <c r="E84" s="22"/>
      <c r="F84" s="17"/>
      <c r="G84" s="18"/>
      <c r="H84" s="30"/>
      <c r="I84" s="42"/>
      <c r="J84" s="43" t="str">
        <f t="shared" si="1"/>
        <v> </v>
      </c>
    </row>
    <row r="85" spans="1:10" ht="14.25">
      <c r="A85" s="48" t="s">
        <v>181</v>
      </c>
      <c r="B85" s="49"/>
      <c r="C85" s="39" t="s">
        <v>41</v>
      </c>
      <c r="D85" s="40" t="s">
        <v>56</v>
      </c>
      <c r="E85" s="22"/>
      <c r="F85" s="17"/>
      <c r="G85" s="18"/>
      <c r="H85" s="30"/>
      <c r="I85" s="42"/>
      <c r="J85" s="43" t="str">
        <f t="shared" si="1"/>
        <v> </v>
      </c>
    </row>
    <row r="86" spans="1:10" ht="14.25">
      <c r="A86" s="48" t="s">
        <v>181</v>
      </c>
      <c r="B86" s="49"/>
      <c r="C86" s="39" t="s">
        <v>41</v>
      </c>
      <c r="D86" s="40" t="s">
        <v>57</v>
      </c>
      <c r="E86" s="22"/>
      <c r="F86" s="17"/>
      <c r="G86" s="18"/>
      <c r="H86" s="30"/>
      <c r="I86" s="42"/>
      <c r="J86" s="43" t="str">
        <f t="shared" si="1"/>
        <v> </v>
      </c>
    </row>
    <row r="87" spans="1:10" ht="14.25">
      <c r="A87" s="48" t="s">
        <v>181</v>
      </c>
      <c r="B87" s="49"/>
      <c r="C87" s="39"/>
      <c r="D87" s="40" t="s">
        <v>58</v>
      </c>
      <c r="E87" s="22"/>
      <c r="F87" s="17"/>
      <c r="G87" s="18"/>
      <c r="H87" s="30"/>
      <c r="I87" s="42"/>
      <c r="J87" s="43" t="str">
        <f t="shared" si="1"/>
        <v> </v>
      </c>
    </row>
    <row r="88" spans="1:10" ht="14.25">
      <c r="A88" s="48" t="s">
        <v>182</v>
      </c>
      <c r="B88" s="49"/>
      <c r="C88" s="39" t="s">
        <v>59</v>
      </c>
      <c r="D88" s="40" t="s">
        <v>60</v>
      </c>
      <c r="E88" s="22"/>
      <c r="F88" s="17"/>
      <c r="G88" s="18"/>
      <c r="H88" s="30"/>
      <c r="I88" s="42"/>
      <c r="J88" s="43" t="str">
        <f t="shared" si="1"/>
        <v> </v>
      </c>
    </row>
    <row r="89" spans="1:10" ht="14.25">
      <c r="A89" s="48" t="s">
        <v>183</v>
      </c>
      <c r="B89" s="49"/>
      <c r="C89" s="39" t="s">
        <v>61</v>
      </c>
      <c r="D89" s="40">
        <v>104149</v>
      </c>
      <c r="E89" s="22"/>
      <c r="F89" s="17"/>
      <c r="G89" s="18"/>
      <c r="H89" s="30"/>
      <c r="I89" s="42"/>
      <c r="J89" s="43" t="str">
        <f t="shared" si="1"/>
        <v> </v>
      </c>
    </row>
    <row r="90" spans="1:10" ht="14.25">
      <c r="A90" s="48" t="s">
        <v>183</v>
      </c>
      <c r="B90" s="49"/>
      <c r="C90" s="39" t="s">
        <v>62</v>
      </c>
      <c r="D90" s="40">
        <v>10339</v>
      </c>
      <c r="E90" s="22"/>
      <c r="F90" s="17"/>
      <c r="G90" s="18"/>
      <c r="H90" s="30"/>
      <c r="I90" s="42"/>
      <c r="J90" s="43" t="str">
        <f t="shared" si="1"/>
        <v> </v>
      </c>
    </row>
    <row r="91" spans="1:10" ht="14.25">
      <c r="A91" s="48" t="s">
        <v>184</v>
      </c>
      <c r="B91" s="49"/>
      <c r="C91" s="39" t="s">
        <v>63</v>
      </c>
      <c r="D91" s="40">
        <v>39051</v>
      </c>
      <c r="E91" s="22"/>
      <c r="F91" s="17"/>
      <c r="G91" s="18"/>
      <c r="H91" s="30"/>
      <c r="I91" s="42"/>
      <c r="J91" s="43" t="str">
        <f t="shared" si="1"/>
        <v> </v>
      </c>
    </row>
    <row r="92" spans="1:10" ht="14.25">
      <c r="A92" s="48" t="s">
        <v>185</v>
      </c>
      <c r="B92" s="49"/>
      <c r="C92" s="39" t="s">
        <v>41</v>
      </c>
      <c r="D92" s="40">
        <v>8989</v>
      </c>
      <c r="E92" s="22"/>
      <c r="F92" s="17"/>
      <c r="G92" s="18"/>
      <c r="H92" s="30"/>
      <c r="I92" s="42"/>
      <c r="J92" s="43" t="str">
        <f t="shared" si="1"/>
        <v> </v>
      </c>
    </row>
    <row r="93" spans="1:10" ht="14.25">
      <c r="A93" s="48" t="s">
        <v>186</v>
      </c>
      <c r="B93" s="49"/>
      <c r="C93" s="39" t="s">
        <v>41</v>
      </c>
      <c r="D93" s="40" t="s">
        <v>64</v>
      </c>
      <c r="E93" s="22"/>
      <c r="F93" s="17"/>
      <c r="G93" s="18"/>
      <c r="H93" s="30"/>
      <c r="I93" s="42"/>
      <c r="J93" s="43" t="str">
        <f t="shared" si="1"/>
        <v> </v>
      </c>
    </row>
    <row r="94" spans="1:10" ht="14.25">
      <c r="A94" s="48" t="s">
        <v>186</v>
      </c>
      <c r="B94" s="49"/>
      <c r="C94" s="39" t="s">
        <v>41</v>
      </c>
      <c r="D94" s="40" t="s">
        <v>65</v>
      </c>
      <c r="E94" s="22"/>
      <c r="F94" s="17"/>
      <c r="G94" s="18"/>
      <c r="H94" s="30"/>
      <c r="I94" s="42"/>
      <c r="J94" s="43" t="str">
        <f t="shared" si="1"/>
        <v> </v>
      </c>
    </row>
    <row r="95" spans="1:10" ht="14.25">
      <c r="A95" s="48" t="s">
        <v>186</v>
      </c>
      <c r="B95" s="49"/>
      <c r="C95" s="39" t="s">
        <v>66</v>
      </c>
      <c r="D95" s="40" t="s">
        <v>67</v>
      </c>
      <c r="E95" s="22"/>
      <c r="F95" s="17"/>
      <c r="G95" s="18"/>
      <c r="H95" s="30"/>
      <c r="I95" s="42"/>
      <c r="J95" s="43" t="str">
        <f t="shared" si="1"/>
        <v> </v>
      </c>
    </row>
    <row r="96" spans="1:10" ht="14.25">
      <c r="A96" s="48" t="s">
        <v>186</v>
      </c>
      <c r="B96" s="49"/>
      <c r="C96" s="39" t="s">
        <v>59</v>
      </c>
      <c r="D96" s="40" t="s">
        <v>68</v>
      </c>
      <c r="E96" s="22"/>
      <c r="F96" s="17"/>
      <c r="G96" s="18"/>
      <c r="H96" s="30"/>
      <c r="I96" s="42"/>
      <c r="J96" s="43" t="str">
        <f t="shared" si="1"/>
        <v> </v>
      </c>
    </row>
    <row r="97" spans="1:10" ht="14.25">
      <c r="A97" s="48" t="s">
        <v>186</v>
      </c>
      <c r="B97" s="49"/>
      <c r="C97" s="39" t="s">
        <v>59</v>
      </c>
      <c r="D97" s="40" t="s">
        <v>69</v>
      </c>
      <c r="E97" s="22"/>
      <c r="F97" s="17"/>
      <c r="G97" s="18"/>
      <c r="H97" s="30"/>
      <c r="I97" s="42"/>
      <c r="J97" s="43" t="str">
        <f t="shared" si="1"/>
        <v> </v>
      </c>
    </row>
    <row r="98" spans="1:10" ht="14.25">
      <c r="A98" s="48" t="s">
        <v>187</v>
      </c>
      <c r="B98" s="49"/>
      <c r="C98" s="39" t="s">
        <v>41</v>
      </c>
      <c r="D98" s="40" t="s">
        <v>70</v>
      </c>
      <c r="E98" s="22"/>
      <c r="F98" s="17"/>
      <c r="G98" s="18"/>
      <c r="H98" s="30"/>
      <c r="I98" s="42"/>
      <c r="J98" s="43" t="str">
        <f t="shared" si="1"/>
        <v> </v>
      </c>
    </row>
    <row r="99" spans="1:10" ht="14.25">
      <c r="A99" s="48" t="s">
        <v>188</v>
      </c>
      <c r="B99" s="49"/>
      <c r="C99" s="39" t="s">
        <v>59</v>
      </c>
      <c r="D99" s="40" t="s">
        <v>71</v>
      </c>
      <c r="E99" s="22"/>
      <c r="F99" s="17"/>
      <c r="G99" s="18"/>
      <c r="H99" s="30"/>
      <c r="I99" s="42"/>
      <c r="J99" s="43" t="str">
        <f t="shared" si="1"/>
        <v> </v>
      </c>
    </row>
    <row r="100" spans="1:10" ht="14.25">
      <c r="A100" s="48" t="s">
        <v>189</v>
      </c>
      <c r="B100" s="49"/>
      <c r="C100" s="39"/>
      <c r="D100" s="40" t="s">
        <v>72</v>
      </c>
      <c r="E100" s="22"/>
      <c r="F100" s="17"/>
      <c r="G100" s="18"/>
      <c r="H100" s="30"/>
      <c r="I100" s="42"/>
      <c r="J100" s="43" t="str">
        <f t="shared" si="1"/>
        <v> </v>
      </c>
    </row>
    <row r="101" spans="1:10" ht="14.25">
      <c r="A101" s="48" t="s">
        <v>190</v>
      </c>
      <c r="B101" s="49"/>
      <c r="C101" s="39" t="s">
        <v>19</v>
      </c>
      <c r="D101" s="40" t="s">
        <v>73</v>
      </c>
      <c r="E101" s="22"/>
      <c r="F101" s="17"/>
      <c r="G101" s="18"/>
      <c r="H101" s="30"/>
      <c r="I101" s="42"/>
      <c r="J101" s="43" t="str">
        <f t="shared" si="1"/>
        <v> </v>
      </c>
    </row>
    <row r="102" spans="1:10" ht="14.25">
      <c r="A102" s="48" t="s">
        <v>190</v>
      </c>
      <c r="B102" s="49"/>
      <c r="C102" s="39" t="s">
        <v>19</v>
      </c>
      <c r="D102" s="40" t="s">
        <v>74</v>
      </c>
      <c r="E102" s="22"/>
      <c r="F102" s="17"/>
      <c r="G102" s="18"/>
      <c r="H102" s="30"/>
      <c r="I102" s="42"/>
      <c r="J102" s="43" t="str">
        <f t="shared" si="1"/>
        <v> </v>
      </c>
    </row>
    <row r="103" spans="1:10" ht="14.25">
      <c r="A103" s="48" t="s">
        <v>190</v>
      </c>
      <c r="B103" s="49"/>
      <c r="C103" s="39" t="s">
        <v>59</v>
      </c>
      <c r="D103" s="40">
        <v>3252</v>
      </c>
      <c r="E103" s="22"/>
      <c r="F103" s="17"/>
      <c r="G103" s="18"/>
      <c r="H103" s="30"/>
      <c r="I103" s="42"/>
      <c r="J103" s="43" t="str">
        <f t="shared" si="1"/>
        <v> </v>
      </c>
    </row>
    <row r="104" spans="1:10" ht="14.25">
      <c r="A104" s="48" t="s">
        <v>190</v>
      </c>
      <c r="B104" s="49"/>
      <c r="C104" s="39" t="s">
        <v>59</v>
      </c>
      <c r="D104" s="40">
        <v>3528</v>
      </c>
      <c r="E104" s="22"/>
      <c r="F104" s="17"/>
      <c r="G104" s="18"/>
      <c r="H104" s="30"/>
      <c r="I104" s="42"/>
      <c r="J104" s="43" t="str">
        <f t="shared" si="1"/>
        <v> </v>
      </c>
    </row>
    <row r="105" spans="1:10" ht="14.25">
      <c r="A105" s="48" t="s">
        <v>190</v>
      </c>
      <c r="B105" s="49"/>
      <c r="C105" s="39" t="s">
        <v>59</v>
      </c>
      <c r="D105" s="40">
        <v>3604</v>
      </c>
      <c r="E105" s="22"/>
      <c r="F105" s="17"/>
      <c r="G105" s="18"/>
      <c r="H105" s="30"/>
      <c r="I105" s="42"/>
      <c r="J105" s="43" t="str">
        <f t="shared" si="1"/>
        <v> </v>
      </c>
    </row>
    <row r="106" spans="1:10" ht="14.25">
      <c r="A106" s="48" t="s">
        <v>190</v>
      </c>
      <c r="B106" s="49"/>
      <c r="C106" s="39" t="s">
        <v>59</v>
      </c>
      <c r="D106" s="40">
        <v>3899</v>
      </c>
      <c r="E106" s="22"/>
      <c r="F106" s="17"/>
      <c r="G106" s="18"/>
      <c r="H106" s="30"/>
      <c r="I106" s="42"/>
      <c r="J106" s="43" t="str">
        <f t="shared" si="1"/>
        <v> </v>
      </c>
    </row>
    <row r="107" spans="1:10" ht="14.25">
      <c r="A107" s="48" t="s">
        <v>190</v>
      </c>
      <c r="B107" s="49"/>
      <c r="C107" s="39" t="s">
        <v>75</v>
      </c>
      <c r="D107" s="40" t="s">
        <v>76</v>
      </c>
      <c r="E107" s="22"/>
      <c r="F107" s="17"/>
      <c r="G107" s="18"/>
      <c r="H107" s="30"/>
      <c r="I107" s="42"/>
      <c r="J107" s="43" t="str">
        <f t="shared" si="1"/>
        <v> </v>
      </c>
    </row>
    <row r="108" spans="1:10" ht="14.25">
      <c r="A108" s="48" t="s">
        <v>191</v>
      </c>
      <c r="B108" s="49"/>
      <c r="C108" s="39" t="s">
        <v>59</v>
      </c>
      <c r="D108" s="40" t="s">
        <v>77</v>
      </c>
      <c r="E108" s="22"/>
      <c r="F108" s="17"/>
      <c r="G108" s="18"/>
      <c r="H108" s="30"/>
      <c r="I108" s="42"/>
      <c r="J108" s="43" t="str">
        <f t="shared" si="1"/>
        <v> </v>
      </c>
    </row>
    <row r="109" spans="1:10" ht="14.25">
      <c r="A109" s="48" t="s">
        <v>192</v>
      </c>
      <c r="B109" s="49"/>
      <c r="C109" s="39" t="s">
        <v>61</v>
      </c>
      <c r="D109" s="40" t="s">
        <v>78</v>
      </c>
      <c r="E109" s="22"/>
      <c r="F109" s="17"/>
      <c r="G109" s="18"/>
      <c r="H109" s="30"/>
      <c r="I109" s="42"/>
      <c r="J109" s="43" t="str">
        <f t="shared" si="1"/>
        <v> </v>
      </c>
    </row>
    <row r="110" spans="1:10" ht="14.25">
      <c r="A110" s="48" t="s">
        <v>193</v>
      </c>
      <c r="B110" s="49"/>
      <c r="C110" s="39" t="s">
        <v>79</v>
      </c>
      <c r="D110" s="40" t="s">
        <v>80</v>
      </c>
      <c r="E110" s="22"/>
      <c r="F110" s="17"/>
      <c r="G110" s="18"/>
      <c r="H110" s="30"/>
      <c r="I110" s="42"/>
      <c r="J110" s="43" t="str">
        <f t="shared" si="1"/>
        <v> </v>
      </c>
    </row>
    <row r="111" spans="1:10" ht="14.25">
      <c r="A111" s="48" t="s">
        <v>193</v>
      </c>
      <c r="B111" s="49"/>
      <c r="C111" s="39" t="s">
        <v>79</v>
      </c>
      <c r="D111" s="40" t="s">
        <v>81</v>
      </c>
      <c r="E111" s="22"/>
      <c r="F111" s="17"/>
      <c r="G111" s="18"/>
      <c r="H111" s="30"/>
      <c r="I111" s="42"/>
      <c r="J111" s="43" t="str">
        <f t="shared" si="1"/>
        <v> </v>
      </c>
    </row>
    <row r="112" spans="1:10" ht="14.25">
      <c r="A112" s="48" t="s">
        <v>194</v>
      </c>
      <c r="B112" s="49"/>
      <c r="C112" s="39"/>
      <c r="D112" s="40">
        <v>9005</v>
      </c>
      <c r="E112" s="22"/>
      <c r="F112" s="17"/>
      <c r="G112" s="18"/>
      <c r="H112" s="30"/>
      <c r="I112" s="42"/>
      <c r="J112" s="43" t="str">
        <f t="shared" si="1"/>
        <v> </v>
      </c>
    </row>
    <row r="113" spans="1:10" ht="14.25">
      <c r="A113" s="48" t="s">
        <v>194</v>
      </c>
      <c r="B113" s="49"/>
      <c r="C113" s="39"/>
      <c r="D113" s="40">
        <v>9006</v>
      </c>
      <c r="E113" s="22"/>
      <c r="F113" s="17"/>
      <c r="G113" s="18"/>
      <c r="H113" s="30"/>
      <c r="I113" s="42"/>
      <c r="J113" s="43" t="str">
        <f t="shared" si="1"/>
        <v> </v>
      </c>
    </row>
    <row r="114" spans="1:10" ht="14.25">
      <c r="A114" s="48" t="s">
        <v>194</v>
      </c>
      <c r="B114" s="49"/>
      <c r="C114" s="39"/>
      <c r="D114" s="40">
        <v>9007</v>
      </c>
      <c r="E114" s="22"/>
      <c r="F114" s="17"/>
      <c r="G114" s="18"/>
      <c r="H114" s="30"/>
      <c r="I114" s="42"/>
      <c r="J114" s="43" t="str">
        <f t="shared" si="1"/>
        <v> </v>
      </c>
    </row>
    <row r="115" spans="1:10" ht="14.25">
      <c r="A115" s="48" t="s">
        <v>194</v>
      </c>
      <c r="B115" s="49"/>
      <c r="C115" s="39"/>
      <c r="D115" s="40" t="s">
        <v>82</v>
      </c>
      <c r="E115" s="22"/>
      <c r="F115" s="17"/>
      <c r="G115" s="18"/>
      <c r="H115" s="30"/>
      <c r="I115" s="42"/>
      <c r="J115" s="43" t="str">
        <f t="shared" si="1"/>
        <v> </v>
      </c>
    </row>
    <row r="116" spans="1:10" ht="14.25">
      <c r="A116" s="48" t="s">
        <v>194</v>
      </c>
      <c r="B116" s="49"/>
      <c r="C116" s="39"/>
      <c r="D116" s="40" t="s">
        <v>83</v>
      </c>
      <c r="E116" s="22"/>
      <c r="F116" s="17"/>
      <c r="G116" s="18"/>
      <c r="H116" s="30"/>
      <c r="I116" s="42"/>
      <c r="J116" s="43" t="str">
        <f t="shared" si="1"/>
        <v> </v>
      </c>
    </row>
    <row r="117" spans="1:10" ht="14.25">
      <c r="A117" s="48" t="s">
        <v>194</v>
      </c>
      <c r="B117" s="49"/>
      <c r="C117" s="39"/>
      <c r="D117" s="40" t="s">
        <v>84</v>
      </c>
      <c r="E117" s="22"/>
      <c r="F117" s="17"/>
      <c r="G117" s="18"/>
      <c r="H117" s="30"/>
      <c r="I117" s="42"/>
      <c r="J117" s="43" t="str">
        <f t="shared" si="1"/>
        <v> </v>
      </c>
    </row>
    <row r="118" spans="1:10" ht="14.25">
      <c r="A118" s="48" t="s">
        <v>195</v>
      </c>
      <c r="B118" s="49"/>
      <c r="C118" s="39" t="s">
        <v>79</v>
      </c>
      <c r="D118" s="40" t="s">
        <v>85</v>
      </c>
      <c r="E118" s="22"/>
      <c r="F118" s="17"/>
      <c r="G118" s="18"/>
      <c r="H118" s="30"/>
      <c r="I118" s="42"/>
      <c r="J118" s="43" t="str">
        <f t="shared" si="1"/>
        <v> </v>
      </c>
    </row>
    <row r="119" spans="1:10" ht="14.25">
      <c r="A119" s="48" t="s">
        <v>196</v>
      </c>
      <c r="B119" s="49"/>
      <c r="C119" s="39" t="s">
        <v>41</v>
      </c>
      <c r="D119" s="40">
        <v>231157</v>
      </c>
      <c r="E119" s="22"/>
      <c r="F119" s="17"/>
      <c r="G119" s="18"/>
      <c r="H119" s="30"/>
      <c r="I119" s="42"/>
      <c r="J119" s="43" t="str">
        <f t="shared" si="1"/>
        <v> </v>
      </c>
    </row>
    <row r="120" spans="1:10" ht="14.25">
      <c r="A120" s="48" t="s">
        <v>197</v>
      </c>
      <c r="B120" s="49"/>
      <c r="C120" s="39" t="s">
        <v>41</v>
      </c>
      <c r="D120" s="40" t="s">
        <v>86</v>
      </c>
      <c r="E120" s="22"/>
      <c r="F120" s="17"/>
      <c r="G120" s="18"/>
      <c r="H120" s="30"/>
      <c r="I120" s="42"/>
      <c r="J120" s="43" t="str">
        <f t="shared" si="1"/>
        <v> </v>
      </c>
    </row>
    <row r="121" spans="1:10" ht="14.25">
      <c r="A121" s="48" t="s">
        <v>197</v>
      </c>
      <c r="B121" s="49"/>
      <c r="C121" s="39" t="s">
        <v>59</v>
      </c>
      <c r="D121" s="40" t="s">
        <v>87</v>
      </c>
      <c r="E121" s="22"/>
      <c r="F121" s="17"/>
      <c r="G121" s="18"/>
      <c r="H121" s="30"/>
      <c r="I121" s="42"/>
      <c r="J121" s="43" t="str">
        <f t="shared" si="1"/>
        <v> </v>
      </c>
    </row>
    <row r="122" spans="1:10" ht="14.25">
      <c r="A122" s="48" t="s">
        <v>198</v>
      </c>
      <c r="B122" s="49"/>
      <c r="C122" s="39" t="s">
        <v>19</v>
      </c>
      <c r="D122" s="40" t="s">
        <v>88</v>
      </c>
      <c r="E122" s="22"/>
      <c r="F122" s="17"/>
      <c r="G122" s="18"/>
      <c r="H122" s="30"/>
      <c r="I122" s="42"/>
      <c r="J122" s="43" t="str">
        <f t="shared" si="1"/>
        <v> </v>
      </c>
    </row>
    <row r="123" spans="1:10" ht="14.25">
      <c r="A123" s="48" t="s">
        <v>198</v>
      </c>
      <c r="B123" s="49"/>
      <c r="C123" s="39" t="s">
        <v>19</v>
      </c>
      <c r="D123" s="40" t="s">
        <v>89</v>
      </c>
      <c r="E123" s="22"/>
      <c r="F123" s="17"/>
      <c r="G123" s="18"/>
      <c r="H123" s="30"/>
      <c r="I123" s="42"/>
      <c r="J123" s="43" t="str">
        <f t="shared" si="1"/>
        <v> </v>
      </c>
    </row>
    <row r="124" spans="1:10" ht="14.25">
      <c r="A124" s="48" t="s">
        <v>198</v>
      </c>
      <c r="B124" s="49"/>
      <c r="C124" s="39" t="s">
        <v>19</v>
      </c>
      <c r="D124" s="40" t="s">
        <v>90</v>
      </c>
      <c r="E124" s="22"/>
      <c r="F124" s="17"/>
      <c r="G124" s="18"/>
      <c r="H124" s="30"/>
      <c r="I124" s="42"/>
      <c r="J124" s="43" t="str">
        <f t="shared" si="1"/>
        <v> </v>
      </c>
    </row>
    <row r="125" spans="1:10" ht="14.25">
      <c r="A125" s="48" t="s">
        <v>198</v>
      </c>
      <c r="B125" s="49"/>
      <c r="C125" s="39" t="s">
        <v>19</v>
      </c>
      <c r="D125" s="40" t="s">
        <v>91</v>
      </c>
      <c r="E125" s="22"/>
      <c r="F125" s="17"/>
      <c r="G125" s="18"/>
      <c r="H125" s="30"/>
      <c r="I125" s="42"/>
      <c r="J125" s="43" t="str">
        <f t="shared" si="1"/>
        <v> </v>
      </c>
    </row>
    <row r="126" spans="1:10" ht="14.25">
      <c r="A126" s="48" t="s">
        <v>198</v>
      </c>
      <c r="B126" s="49"/>
      <c r="C126" s="39" t="s">
        <v>19</v>
      </c>
      <c r="D126" s="40" t="s">
        <v>92</v>
      </c>
      <c r="E126" s="22"/>
      <c r="F126" s="17"/>
      <c r="G126" s="18"/>
      <c r="H126" s="30"/>
      <c r="I126" s="42"/>
      <c r="J126" s="43" t="str">
        <f t="shared" si="1"/>
        <v> </v>
      </c>
    </row>
    <row r="127" spans="1:10" ht="14.25">
      <c r="A127" s="48" t="s">
        <v>198</v>
      </c>
      <c r="B127" s="49"/>
      <c r="C127" s="39" t="s">
        <v>19</v>
      </c>
      <c r="D127" s="40" t="s">
        <v>93</v>
      </c>
      <c r="E127" s="22"/>
      <c r="F127" s="17"/>
      <c r="G127" s="18"/>
      <c r="H127" s="30"/>
      <c r="I127" s="42"/>
      <c r="J127" s="43" t="str">
        <f t="shared" si="1"/>
        <v> </v>
      </c>
    </row>
    <row r="128" spans="1:10" ht="14.25">
      <c r="A128" s="48" t="s">
        <v>198</v>
      </c>
      <c r="B128" s="49"/>
      <c r="C128" s="39" t="s">
        <v>19</v>
      </c>
      <c r="D128" s="40" t="s">
        <v>94</v>
      </c>
      <c r="E128" s="22"/>
      <c r="F128" s="17"/>
      <c r="G128" s="18"/>
      <c r="H128" s="30"/>
      <c r="I128" s="42"/>
      <c r="J128" s="43" t="str">
        <f t="shared" si="1"/>
        <v> </v>
      </c>
    </row>
    <row r="129" spans="1:10" ht="14.25">
      <c r="A129" s="48" t="s">
        <v>198</v>
      </c>
      <c r="B129" s="49"/>
      <c r="C129" s="39" t="s">
        <v>19</v>
      </c>
      <c r="D129" s="40" t="s">
        <v>95</v>
      </c>
      <c r="E129" s="22"/>
      <c r="F129" s="17"/>
      <c r="G129" s="18"/>
      <c r="H129" s="30"/>
      <c r="I129" s="42"/>
      <c r="J129" s="43" t="str">
        <f t="shared" si="1"/>
        <v> </v>
      </c>
    </row>
    <row r="130" spans="1:10" ht="14.25">
      <c r="A130" s="48" t="s">
        <v>198</v>
      </c>
      <c r="B130" s="49"/>
      <c r="C130" s="39" t="s">
        <v>19</v>
      </c>
      <c r="D130" s="40" t="s">
        <v>95</v>
      </c>
      <c r="E130" s="22"/>
      <c r="F130" s="17"/>
      <c r="G130" s="18"/>
      <c r="H130" s="30"/>
      <c r="I130" s="42"/>
      <c r="J130" s="43" t="str">
        <f t="shared" si="1"/>
        <v> </v>
      </c>
    </row>
    <row r="131" spans="1:10" ht="14.25">
      <c r="A131" s="48" t="s">
        <v>198</v>
      </c>
      <c r="B131" s="49"/>
      <c r="C131" s="39" t="s">
        <v>19</v>
      </c>
      <c r="D131" s="40" t="s">
        <v>96</v>
      </c>
      <c r="E131" s="22"/>
      <c r="F131" s="17"/>
      <c r="G131" s="18"/>
      <c r="H131" s="30"/>
      <c r="I131" s="42"/>
      <c r="J131" s="43" t="str">
        <f t="shared" si="1"/>
        <v> </v>
      </c>
    </row>
    <row r="132" spans="1:10" ht="14.25">
      <c r="A132" s="48" t="s">
        <v>198</v>
      </c>
      <c r="B132" s="49"/>
      <c r="C132" s="39" t="s">
        <v>19</v>
      </c>
      <c r="D132" s="40" t="s">
        <v>97</v>
      </c>
      <c r="E132" s="22"/>
      <c r="F132" s="17"/>
      <c r="G132" s="18"/>
      <c r="H132" s="30"/>
      <c r="I132" s="42"/>
      <c r="J132" s="43" t="str">
        <f t="shared" si="1"/>
        <v> </v>
      </c>
    </row>
    <row r="133" spans="1:10" ht="14.25">
      <c r="A133" s="48" t="s">
        <v>199</v>
      </c>
      <c r="B133" s="49"/>
      <c r="C133" s="39"/>
      <c r="D133" s="40" t="s">
        <v>98</v>
      </c>
      <c r="E133" s="22"/>
      <c r="F133" s="17"/>
      <c r="G133" s="18"/>
      <c r="H133" s="30"/>
      <c r="I133" s="42"/>
      <c r="J133" s="43" t="str">
        <f t="shared" si="1"/>
        <v> </v>
      </c>
    </row>
    <row r="134" spans="1:10" ht="14.25">
      <c r="A134" s="48" t="s">
        <v>200</v>
      </c>
      <c r="B134" s="49"/>
      <c r="C134" s="39" t="s">
        <v>59</v>
      </c>
      <c r="D134" s="40" t="s">
        <v>99</v>
      </c>
      <c r="E134" s="22"/>
      <c r="F134" s="17"/>
      <c r="G134" s="18"/>
      <c r="H134" s="30"/>
      <c r="I134" s="42"/>
      <c r="J134" s="43" t="str">
        <f t="shared" si="1"/>
        <v> </v>
      </c>
    </row>
    <row r="135" spans="1:10" ht="14.25">
      <c r="A135" s="48" t="s">
        <v>200</v>
      </c>
      <c r="B135" s="49"/>
      <c r="C135" s="39"/>
      <c r="D135" s="40">
        <v>7125</v>
      </c>
      <c r="E135" s="22"/>
      <c r="F135" s="17"/>
      <c r="G135" s="18"/>
      <c r="H135" s="30"/>
      <c r="I135" s="42"/>
      <c r="J135" s="43" t="str">
        <f t="shared" si="1"/>
        <v> </v>
      </c>
    </row>
    <row r="136" spans="1:10" ht="14.25">
      <c r="A136" s="48" t="s">
        <v>201</v>
      </c>
      <c r="B136" s="49"/>
      <c r="C136" s="39" t="s">
        <v>41</v>
      </c>
      <c r="D136" s="40" t="s">
        <v>100</v>
      </c>
      <c r="E136" s="22"/>
      <c r="F136" s="17"/>
      <c r="G136" s="18"/>
      <c r="H136" s="30"/>
      <c r="I136" s="42"/>
      <c r="J136" s="43" t="str">
        <f t="shared" si="1"/>
        <v> </v>
      </c>
    </row>
    <row r="137" spans="1:10" ht="14.25">
      <c r="A137" s="48" t="s">
        <v>201</v>
      </c>
      <c r="B137" s="49"/>
      <c r="C137" s="39" t="s">
        <v>41</v>
      </c>
      <c r="D137" s="40" t="s">
        <v>101</v>
      </c>
      <c r="E137" s="22"/>
      <c r="F137" s="17"/>
      <c r="G137" s="18"/>
      <c r="H137" s="30"/>
      <c r="I137" s="42"/>
      <c r="J137" s="43" t="str">
        <f t="shared" si="1"/>
        <v> </v>
      </c>
    </row>
    <row r="138" spans="1:10" ht="14.25">
      <c r="A138" s="48" t="s">
        <v>201</v>
      </c>
      <c r="B138" s="49"/>
      <c r="C138" s="39" t="s">
        <v>41</v>
      </c>
      <c r="D138" s="40" t="s">
        <v>102</v>
      </c>
      <c r="E138" s="22"/>
      <c r="F138" s="17"/>
      <c r="G138" s="18"/>
      <c r="H138" s="30"/>
      <c r="I138" s="42"/>
      <c r="J138" s="43" t="str">
        <f t="shared" si="1"/>
        <v> </v>
      </c>
    </row>
    <row r="139" spans="1:10" ht="14.25">
      <c r="A139" s="48" t="s">
        <v>201</v>
      </c>
      <c r="B139" s="49"/>
      <c r="C139" s="39" t="s">
        <v>41</v>
      </c>
      <c r="D139" s="40" t="s">
        <v>103</v>
      </c>
      <c r="E139" s="22"/>
      <c r="F139" s="17"/>
      <c r="G139" s="18"/>
      <c r="H139" s="30"/>
      <c r="I139" s="42"/>
      <c r="J139" s="43" t="str">
        <f t="shared" si="1"/>
        <v> </v>
      </c>
    </row>
    <row r="140" spans="1:10" ht="14.25">
      <c r="A140" s="48" t="s">
        <v>202</v>
      </c>
      <c r="B140" s="49"/>
      <c r="C140" s="39" t="s">
        <v>104</v>
      </c>
      <c r="D140" s="40">
        <v>4080865</v>
      </c>
      <c r="E140" s="22"/>
      <c r="F140" s="17"/>
      <c r="G140" s="18"/>
      <c r="H140" s="30"/>
      <c r="I140" s="42"/>
      <c r="J140" s="43" t="str">
        <f aca="true" t="shared" si="2" ref="J140:J157">IF(SUM(E140,H140,I140)=0," ",SUM(E140,H140,I140))</f>
        <v> </v>
      </c>
    </row>
    <row r="141" spans="1:10" ht="14.25">
      <c r="A141" s="48" t="s">
        <v>202</v>
      </c>
      <c r="B141" s="49"/>
      <c r="C141" s="39" t="s">
        <v>105</v>
      </c>
      <c r="D141" s="40">
        <v>5081260</v>
      </c>
      <c r="E141" s="22"/>
      <c r="F141" s="17"/>
      <c r="G141" s="18"/>
      <c r="H141" s="30"/>
      <c r="I141" s="42"/>
      <c r="J141" s="43" t="str">
        <f t="shared" si="2"/>
        <v> </v>
      </c>
    </row>
    <row r="142" spans="1:10" ht="14.25">
      <c r="A142" s="48" t="s">
        <v>203</v>
      </c>
      <c r="B142" s="49"/>
      <c r="C142" s="39" t="s">
        <v>26</v>
      </c>
      <c r="D142" s="40" t="s">
        <v>106</v>
      </c>
      <c r="E142" s="22"/>
      <c r="F142" s="17"/>
      <c r="G142" s="18"/>
      <c r="H142" s="30"/>
      <c r="I142" s="42"/>
      <c r="J142" s="43" t="str">
        <f t="shared" si="2"/>
        <v> </v>
      </c>
    </row>
    <row r="143" spans="1:10" ht="14.25">
      <c r="A143" s="48" t="s">
        <v>203</v>
      </c>
      <c r="B143" s="49"/>
      <c r="C143" s="39" t="s">
        <v>107</v>
      </c>
      <c r="D143" s="40" t="s">
        <v>108</v>
      </c>
      <c r="E143" s="22"/>
      <c r="F143" s="17"/>
      <c r="G143" s="18"/>
      <c r="H143" s="30"/>
      <c r="I143" s="42"/>
      <c r="J143" s="43" t="str">
        <f t="shared" si="2"/>
        <v> </v>
      </c>
    </row>
    <row r="144" spans="1:10" ht="14.25">
      <c r="A144" s="48" t="s">
        <v>203</v>
      </c>
      <c r="B144" s="49"/>
      <c r="C144" s="39" t="s">
        <v>107</v>
      </c>
      <c r="D144" s="40" t="s">
        <v>109</v>
      </c>
      <c r="E144" s="22"/>
      <c r="F144" s="17"/>
      <c r="G144" s="18"/>
      <c r="H144" s="30"/>
      <c r="I144" s="42"/>
      <c r="J144" s="43" t="str">
        <f t="shared" si="2"/>
        <v> </v>
      </c>
    </row>
    <row r="145" spans="1:10" ht="14.25">
      <c r="A145" s="48" t="s">
        <v>204</v>
      </c>
      <c r="B145" s="49"/>
      <c r="C145" s="39" t="s">
        <v>110</v>
      </c>
      <c r="D145" s="40" t="s">
        <v>111</v>
      </c>
      <c r="E145" s="22"/>
      <c r="F145" s="17"/>
      <c r="G145" s="18"/>
      <c r="H145" s="30"/>
      <c r="I145" s="42"/>
      <c r="J145" s="43" t="str">
        <f t="shared" si="2"/>
        <v> </v>
      </c>
    </row>
    <row r="146" spans="1:10" ht="14.25">
      <c r="A146" s="48" t="s">
        <v>205</v>
      </c>
      <c r="B146" s="49"/>
      <c r="C146" s="39" t="s">
        <v>41</v>
      </c>
      <c r="D146" s="40" t="s">
        <v>112</v>
      </c>
      <c r="E146" s="22"/>
      <c r="F146" s="17"/>
      <c r="G146" s="18"/>
      <c r="H146" s="30"/>
      <c r="I146" s="42"/>
      <c r="J146" s="43" t="str">
        <f t="shared" si="2"/>
        <v> </v>
      </c>
    </row>
    <row r="147" spans="1:10" ht="14.25">
      <c r="A147" s="48" t="s">
        <v>205</v>
      </c>
      <c r="B147" s="49"/>
      <c r="C147" s="39" t="s">
        <v>41</v>
      </c>
      <c r="D147" s="40" t="s">
        <v>113</v>
      </c>
      <c r="E147" s="22"/>
      <c r="F147" s="17"/>
      <c r="G147" s="18"/>
      <c r="H147" s="30"/>
      <c r="I147" s="42"/>
      <c r="J147" s="43" t="str">
        <f t="shared" si="2"/>
        <v> </v>
      </c>
    </row>
    <row r="148" spans="1:10" ht="14.25">
      <c r="A148" s="48" t="s">
        <v>205</v>
      </c>
      <c r="B148" s="49"/>
      <c r="C148" s="39" t="s">
        <v>41</v>
      </c>
      <c r="D148" s="40" t="s">
        <v>114</v>
      </c>
      <c r="E148" s="22"/>
      <c r="F148" s="17"/>
      <c r="G148" s="18"/>
      <c r="H148" s="30"/>
      <c r="I148" s="42"/>
      <c r="J148" s="43" t="str">
        <f t="shared" si="2"/>
        <v> </v>
      </c>
    </row>
    <row r="149" spans="1:10" ht="14.25">
      <c r="A149" s="48" t="s">
        <v>205</v>
      </c>
      <c r="B149" s="49"/>
      <c r="C149" s="39" t="s">
        <v>41</v>
      </c>
      <c r="D149" s="40" t="s">
        <v>115</v>
      </c>
      <c r="E149" s="22"/>
      <c r="F149" s="17"/>
      <c r="G149" s="18"/>
      <c r="H149" s="30"/>
      <c r="I149" s="42"/>
      <c r="J149" s="43" t="str">
        <f t="shared" si="2"/>
        <v> </v>
      </c>
    </row>
    <row r="150" spans="1:10" ht="14.25">
      <c r="A150" s="48" t="s">
        <v>205</v>
      </c>
      <c r="B150" s="49"/>
      <c r="C150" s="39" t="s">
        <v>63</v>
      </c>
      <c r="D150" s="40">
        <v>42025</v>
      </c>
      <c r="E150" s="22"/>
      <c r="F150" s="17"/>
      <c r="G150" s="18"/>
      <c r="H150" s="30"/>
      <c r="I150" s="42"/>
      <c r="J150" s="43" t="str">
        <f t="shared" si="2"/>
        <v> </v>
      </c>
    </row>
    <row r="151" spans="1:10" ht="14.25">
      <c r="A151" s="48" t="s">
        <v>206</v>
      </c>
      <c r="B151" s="49"/>
      <c r="C151" s="39" t="s">
        <v>41</v>
      </c>
      <c r="D151" s="40" t="s">
        <v>116</v>
      </c>
      <c r="E151" s="22"/>
      <c r="F151" s="17"/>
      <c r="G151" s="18"/>
      <c r="H151" s="30"/>
      <c r="I151" s="42"/>
      <c r="J151" s="43" t="str">
        <f t="shared" si="2"/>
        <v> </v>
      </c>
    </row>
    <row r="152" spans="1:10" ht="14.25">
      <c r="A152" s="48" t="s">
        <v>207</v>
      </c>
      <c r="B152" s="49"/>
      <c r="C152" s="39"/>
      <c r="D152" s="40"/>
      <c r="E152" s="38"/>
      <c r="F152" s="17"/>
      <c r="G152" s="18"/>
      <c r="H152" s="30"/>
      <c r="I152" s="42"/>
      <c r="J152" s="43" t="str">
        <f t="shared" si="2"/>
        <v> </v>
      </c>
    </row>
    <row r="153" spans="1:10" ht="14.25">
      <c r="A153" s="48" t="s">
        <v>208</v>
      </c>
      <c r="B153" s="49"/>
      <c r="C153" s="39"/>
      <c r="D153" s="40"/>
      <c r="E153" s="38"/>
      <c r="F153" s="17"/>
      <c r="G153" s="18"/>
      <c r="H153" s="30"/>
      <c r="I153" s="42"/>
      <c r="J153" s="43" t="str">
        <f t="shared" si="2"/>
        <v> </v>
      </c>
    </row>
    <row r="154" spans="1:10" ht="14.25">
      <c r="A154" s="48" t="s">
        <v>209</v>
      </c>
      <c r="B154" s="49"/>
      <c r="C154" s="39"/>
      <c r="D154" s="40"/>
      <c r="E154" s="38"/>
      <c r="F154" s="17"/>
      <c r="G154" s="18"/>
      <c r="H154" s="30"/>
      <c r="I154" s="42"/>
      <c r="J154" s="43" t="str">
        <f t="shared" si="2"/>
        <v> </v>
      </c>
    </row>
    <row r="155" spans="1:10" ht="14.25">
      <c r="A155" s="48" t="s">
        <v>210</v>
      </c>
      <c r="B155" s="49"/>
      <c r="C155" s="39"/>
      <c r="D155" s="40"/>
      <c r="E155" s="38"/>
      <c r="F155" s="17"/>
      <c r="G155" s="18"/>
      <c r="H155" s="30"/>
      <c r="I155" s="42"/>
      <c r="J155" s="43" t="str">
        <f t="shared" si="2"/>
        <v> </v>
      </c>
    </row>
    <row r="156" spans="1:10" ht="14.25">
      <c r="A156" s="48" t="s">
        <v>211</v>
      </c>
      <c r="B156" s="49"/>
      <c r="C156" s="39"/>
      <c r="D156" s="40"/>
      <c r="E156" s="38"/>
      <c r="F156" s="17"/>
      <c r="G156" s="18"/>
      <c r="H156" s="30"/>
      <c r="I156" s="42"/>
      <c r="J156" s="43" t="str">
        <f t="shared" si="2"/>
        <v> </v>
      </c>
    </row>
    <row r="157" spans="1:10" ht="14.25">
      <c r="A157" s="48" t="s">
        <v>212</v>
      </c>
      <c r="B157" s="49"/>
      <c r="C157" s="39"/>
      <c r="D157" s="40"/>
      <c r="E157" s="38"/>
      <c r="F157" s="17"/>
      <c r="G157" s="18"/>
      <c r="H157" s="30"/>
      <c r="I157" s="42"/>
      <c r="J157" s="43" t="str">
        <f t="shared" si="2"/>
        <v> </v>
      </c>
    </row>
    <row r="158" spans="1:10" ht="15">
      <c r="A158" s="50" t="s">
        <v>217</v>
      </c>
      <c r="B158" s="50"/>
      <c r="C158" s="41"/>
      <c r="D158" s="41"/>
      <c r="E158" s="46" t="str">
        <f>IF(SUM(E11:E157)=0," ",SUM(E11:E157))</f>
        <v> </v>
      </c>
      <c r="F158" s="45"/>
      <c r="G158" s="45"/>
      <c r="H158" s="46" t="str">
        <f>IF(SUM(H11:H157)=0," ",SUM(H11:H157))</f>
        <v> </v>
      </c>
      <c r="I158" s="46" t="str">
        <f>IF(SUM(I11:I157)=0," ",SUM(I11:I157))</f>
        <v> </v>
      </c>
      <c r="J158" s="47" t="str">
        <f>IF(SUM(J11:J157)=0," ",SUM(J11:J157))</f>
        <v> </v>
      </c>
    </row>
    <row r="159" spans="1:10" ht="14.25">
      <c r="A159" s="71"/>
      <c r="B159" s="71"/>
      <c r="C159" s="71"/>
      <c r="D159" s="71"/>
      <c r="E159" s="71"/>
      <c r="F159" s="71"/>
      <c r="G159" s="71"/>
      <c r="H159" s="71"/>
      <c r="I159" s="71"/>
      <c r="J159" s="71"/>
    </row>
    <row r="160" spans="1:15" ht="30" customHeight="1">
      <c r="A160" s="76" t="s">
        <v>12</v>
      </c>
      <c r="B160" s="76"/>
      <c r="C160" s="76"/>
      <c r="D160" s="76"/>
      <c r="E160" s="76"/>
      <c r="F160" s="76"/>
      <c r="G160" s="76"/>
      <c r="H160" s="76"/>
      <c r="I160" s="76"/>
      <c r="J160" s="3"/>
      <c r="K160" s="31"/>
      <c r="L160" s="31"/>
      <c r="M160" s="31"/>
      <c r="N160" s="31"/>
      <c r="O160" s="31"/>
    </row>
    <row r="161" spans="1:15" ht="14.25">
      <c r="A161" s="72"/>
      <c r="B161" s="72"/>
      <c r="C161" s="72"/>
      <c r="D161" s="72"/>
      <c r="E161" s="72"/>
      <c r="F161" s="72"/>
      <c r="G161" s="72"/>
      <c r="H161" s="72"/>
      <c r="I161" s="72"/>
      <c r="J161" s="72"/>
      <c r="K161" s="3"/>
      <c r="L161" s="3"/>
      <c r="M161" s="3"/>
      <c r="N161" s="3"/>
      <c r="O161" s="3"/>
    </row>
    <row r="162" spans="1:15" ht="14.25">
      <c r="A162" s="4" t="s">
        <v>4</v>
      </c>
      <c r="B162" s="73"/>
      <c r="C162" s="73"/>
      <c r="D162" s="73"/>
      <c r="E162" s="73"/>
      <c r="F162" s="73"/>
      <c r="G162" s="73"/>
      <c r="H162" s="73"/>
      <c r="I162" s="73"/>
      <c r="J162" s="29"/>
      <c r="K162" s="3"/>
      <c r="L162" s="3"/>
      <c r="M162" s="3"/>
      <c r="N162" s="3"/>
      <c r="O162" s="3"/>
    </row>
    <row r="163" spans="1:15" ht="14.25">
      <c r="A163" s="4" t="s">
        <v>5</v>
      </c>
      <c r="B163" s="74"/>
      <c r="C163" s="74"/>
      <c r="D163" s="74"/>
      <c r="E163" s="74"/>
      <c r="F163" s="74"/>
      <c r="G163" s="74"/>
      <c r="H163" s="74"/>
      <c r="I163" s="74"/>
      <c r="J163" s="29"/>
      <c r="K163" s="31"/>
      <c r="L163" s="31"/>
      <c r="M163" s="31"/>
      <c r="N163" s="31"/>
      <c r="O163" s="31"/>
    </row>
    <row r="164" spans="1:15" ht="14.25">
      <c r="A164" s="4" t="s">
        <v>13</v>
      </c>
      <c r="B164" s="75"/>
      <c r="C164" s="75"/>
      <c r="D164" s="75"/>
      <c r="E164" s="75"/>
      <c r="F164" s="75"/>
      <c r="G164" s="75"/>
      <c r="H164" s="75"/>
      <c r="I164" s="75"/>
      <c r="J164" s="26"/>
      <c r="K164" s="31"/>
      <c r="L164" s="31"/>
      <c r="M164" s="31"/>
      <c r="N164" s="31"/>
      <c r="O164" s="31"/>
    </row>
    <row r="165" spans="1:15" ht="14.25">
      <c r="A165" s="4" t="s">
        <v>14</v>
      </c>
      <c r="B165" s="75"/>
      <c r="C165" s="75"/>
      <c r="D165" s="75"/>
      <c r="E165" s="75"/>
      <c r="F165" s="75"/>
      <c r="G165" s="75"/>
      <c r="H165" s="75"/>
      <c r="I165" s="75"/>
      <c r="J165" s="26"/>
      <c r="K165" s="31"/>
      <c r="L165" s="31"/>
      <c r="M165" s="31"/>
      <c r="N165" s="31"/>
      <c r="O165" s="31"/>
    </row>
    <row r="166" spans="1:15" ht="14.25">
      <c r="A166" s="4" t="s">
        <v>6</v>
      </c>
      <c r="B166" s="74"/>
      <c r="C166" s="74"/>
      <c r="D166" s="74"/>
      <c r="E166" s="74"/>
      <c r="F166" s="74"/>
      <c r="G166" s="74"/>
      <c r="H166" s="74"/>
      <c r="I166" s="74"/>
      <c r="J166" s="29"/>
      <c r="K166" s="31"/>
      <c r="L166" s="31"/>
      <c r="M166" s="31"/>
      <c r="N166" s="31"/>
      <c r="O166" s="31"/>
    </row>
    <row r="167" spans="1:15" ht="14.25">
      <c r="A167" s="4" t="s">
        <v>7</v>
      </c>
      <c r="B167" s="74"/>
      <c r="C167" s="74"/>
      <c r="D167" s="74"/>
      <c r="E167" s="74"/>
      <c r="F167" s="74"/>
      <c r="G167" s="74"/>
      <c r="H167" s="74"/>
      <c r="I167" s="74"/>
      <c r="J167" s="29"/>
      <c r="K167" s="31"/>
      <c r="L167" s="31"/>
      <c r="M167" s="31"/>
      <c r="N167" s="31"/>
      <c r="O167" s="31"/>
    </row>
    <row r="168" spans="1:15" ht="14.25">
      <c r="A168" s="4" t="s">
        <v>15</v>
      </c>
      <c r="B168" s="74"/>
      <c r="C168" s="74"/>
      <c r="D168" s="74"/>
      <c r="E168" s="74"/>
      <c r="F168" s="74"/>
      <c r="G168" s="74"/>
      <c r="H168" s="74"/>
      <c r="I168" s="74"/>
      <c r="J168" s="29"/>
      <c r="K168" s="31"/>
      <c r="L168" s="31"/>
      <c r="M168" s="31"/>
      <c r="N168" s="31"/>
      <c r="O168" s="31"/>
    </row>
    <row r="169" spans="1:15" ht="14.25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44"/>
      <c r="L169" s="44"/>
      <c r="M169" s="44"/>
      <c r="N169" s="44"/>
      <c r="O169" s="44"/>
    </row>
    <row r="170" spans="1:10" ht="14.25">
      <c r="A170" s="4"/>
      <c r="B170" s="77"/>
      <c r="C170" s="77"/>
      <c r="D170" s="9"/>
      <c r="E170" s="79"/>
      <c r="F170" s="79"/>
      <c r="G170" s="79"/>
      <c r="H170" s="10"/>
      <c r="I170" s="2"/>
      <c r="J170" s="31"/>
    </row>
    <row r="171" spans="1:10" ht="14.25">
      <c r="A171" s="5"/>
      <c r="B171" s="78" t="s">
        <v>16</v>
      </c>
      <c r="C171" s="78"/>
      <c r="D171" s="6"/>
      <c r="E171" s="80" t="s">
        <v>17</v>
      </c>
      <c r="F171" s="80"/>
      <c r="G171" s="80"/>
      <c r="H171" s="7"/>
      <c r="I171" s="8" t="s">
        <v>18</v>
      </c>
      <c r="J171" s="31"/>
    </row>
    <row r="172" spans="2:10" ht="14.25">
      <c r="B172" s="13"/>
      <c r="C172" s="23"/>
      <c r="D172" s="23"/>
      <c r="E172" s="13"/>
      <c r="F172" s="13"/>
      <c r="G172" s="13"/>
      <c r="H172" s="13"/>
      <c r="I172" s="13"/>
      <c r="J172" s="13"/>
    </row>
  </sheetData>
  <sheetProtection selectLockedCells="1"/>
  <mergeCells count="166">
    <mergeCell ref="A111:B111"/>
    <mergeCell ref="A105:B105"/>
    <mergeCell ref="A106:B106"/>
    <mergeCell ref="A107:B107"/>
    <mergeCell ref="A108:B108"/>
    <mergeCell ref="A109:B109"/>
    <mergeCell ref="A110:B110"/>
    <mergeCell ref="A99:B99"/>
    <mergeCell ref="A100:B100"/>
    <mergeCell ref="A101:B101"/>
    <mergeCell ref="A102:B102"/>
    <mergeCell ref="A103:B103"/>
    <mergeCell ref="A104:B104"/>
    <mergeCell ref="A94:B94"/>
    <mergeCell ref="A10:B10"/>
    <mergeCell ref="A95:B95"/>
    <mergeCell ref="A96:B96"/>
    <mergeCell ref="A97:B97"/>
    <mergeCell ref="A98:B98"/>
    <mergeCell ref="A88:B88"/>
    <mergeCell ref="A89:B89"/>
    <mergeCell ref="A90:B90"/>
    <mergeCell ref="A91:B91"/>
    <mergeCell ref="A92:B92"/>
    <mergeCell ref="A93:B93"/>
    <mergeCell ref="A82:B82"/>
    <mergeCell ref="A83:B83"/>
    <mergeCell ref="A84:B84"/>
    <mergeCell ref="A85:B85"/>
    <mergeCell ref="A86:B86"/>
    <mergeCell ref="A87:B87"/>
    <mergeCell ref="A76:B76"/>
    <mergeCell ref="A77:B77"/>
    <mergeCell ref="A78:B78"/>
    <mergeCell ref="A79:B79"/>
    <mergeCell ref="A80:B80"/>
    <mergeCell ref="A81:B81"/>
    <mergeCell ref="A70:B70"/>
    <mergeCell ref="A71:B71"/>
    <mergeCell ref="A72:B72"/>
    <mergeCell ref="A73:B73"/>
    <mergeCell ref="A74:B74"/>
    <mergeCell ref="A75:B75"/>
    <mergeCell ref="A64:B64"/>
    <mergeCell ref="A65:B65"/>
    <mergeCell ref="A66:B66"/>
    <mergeCell ref="A67:B67"/>
    <mergeCell ref="A68:B68"/>
    <mergeCell ref="A69:B69"/>
    <mergeCell ref="A49:B49"/>
    <mergeCell ref="A59:B59"/>
    <mergeCell ref="A60:B60"/>
    <mergeCell ref="A61:B61"/>
    <mergeCell ref="A62:B62"/>
    <mergeCell ref="A63:B63"/>
    <mergeCell ref="A46:B46"/>
    <mergeCell ref="B170:C170"/>
    <mergeCell ref="B171:C171"/>
    <mergeCell ref="E170:G170"/>
    <mergeCell ref="E171:G171"/>
    <mergeCell ref="B166:I166"/>
    <mergeCell ref="B167:I167"/>
    <mergeCell ref="B168:I168"/>
    <mergeCell ref="A47:B47"/>
    <mergeCell ref="A48:B48"/>
    <mergeCell ref="A40:B40"/>
    <mergeCell ref="A41:B41"/>
    <mergeCell ref="A42:B42"/>
    <mergeCell ref="A43:B43"/>
    <mergeCell ref="A44:B44"/>
    <mergeCell ref="A45:B45"/>
    <mergeCell ref="B165:I165"/>
    <mergeCell ref="A160:I160"/>
    <mergeCell ref="A28:B28"/>
    <mergeCell ref="A29:B29"/>
    <mergeCell ref="A30:B30"/>
    <mergeCell ref="A31:B31"/>
    <mergeCell ref="A32:B32"/>
    <mergeCell ref="A33:B33"/>
    <mergeCell ref="A34:B34"/>
    <mergeCell ref="A35:B35"/>
    <mergeCell ref="A23:B23"/>
    <mergeCell ref="A24:B24"/>
    <mergeCell ref="A25:B25"/>
    <mergeCell ref="A26:B26"/>
    <mergeCell ref="A27:B27"/>
    <mergeCell ref="B164:I164"/>
    <mergeCell ref="A36:B36"/>
    <mergeCell ref="A37:B37"/>
    <mergeCell ref="A38:B38"/>
    <mergeCell ref="A39:B39"/>
    <mergeCell ref="A161:J161"/>
    <mergeCell ref="B162:I162"/>
    <mergeCell ref="B163:I163"/>
    <mergeCell ref="A16:B16"/>
    <mergeCell ref="A17:B17"/>
    <mergeCell ref="A18:B18"/>
    <mergeCell ref="A19:B19"/>
    <mergeCell ref="A20:B20"/>
    <mergeCell ref="A21:B21"/>
    <mergeCell ref="A22:B22"/>
    <mergeCell ref="A169:J169"/>
    <mergeCell ref="A9:B9"/>
    <mergeCell ref="A4:J4"/>
    <mergeCell ref="F5:J5"/>
    <mergeCell ref="A11:B11"/>
    <mergeCell ref="A12:B12"/>
    <mergeCell ref="A13:B13"/>
    <mergeCell ref="A14:B14"/>
    <mergeCell ref="A15:B15"/>
    <mergeCell ref="A159:J159"/>
    <mergeCell ref="I7:I10"/>
    <mergeCell ref="B5:E5"/>
    <mergeCell ref="A6:J6"/>
    <mergeCell ref="C7:E9"/>
    <mergeCell ref="F7:H9"/>
    <mergeCell ref="A1:J1"/>
    <mergeCell ref="A2:J2"/>
    <mergeCell ref="A3:J3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53:B153"/>
    <mergeCell ref="A142:B142"/>
    <mergeCell ref="A143:B143"/>
    <mergeCell ref="A144:B144"/>
    <mergeCell ref="A145:B145"/>
    <mergeCell ref="A146:B146"/>
    <mergeCell ref="A147:B147"/>
    <mergeCell ref="A154:B154"/>
    <mergeCell ref="A155:B155"/>
    <mergeCell ref="A156:B156"/>
    <mergeCell ref="A157:B157"/>
    <mergeCell ref="A158:B158"/>
    <mergeCell ref="A148:B148"/>
    <mergeCell ref="A149:B149"/>
    <mergeCell ref="A150:B150"/>
    <mergeCell ref="A151:B151"/>
    <mergeCell ref="A152:B152"/>
  </mergeCells>
  <printOptions horizontalCentered="1"/>
  <pageMargins left="0.25" right="0.25" top="0.75" bottom="0.75" header="0.3" footer="0.3"/>
  <pageSetup fitToHeight="4" fitToWidth="1" horizontalDpi="600" verticalDpi="600" orientation="landscape" scale="73" r:id="rId1"/>
  <headerFooter>
    <oddFooter>&amp;C&amp;"Arial,Regular"
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4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4.28125" style="1" bestFit="1" customWidth="1"/>
    <col min="2" max="2" width="9.140625" style="83" customWidth="1"/>
    <col min="3" max="16384" width="9.140625" style="1" customWidth="1"/>
  </cols>
  <sheetData>
    <row r="1" ht="15">
      <c r="A1" s="85" t="s">
        <v>225</v>
      </c>
    </row>
    <row r="2" spans="1:2" ht="14.25">
      <c r="A2" s="86" t="s">
        <v>226</v>
      </c>
      <c r="B2" s="84"/>
    </row>
    <row r="3" spans="1:2" ht="14.25">
      <c r="A3" s="86" t="s">
        <v>227</v>
      </c>
      <c r="B3" s="84"/>
    </row>
    <row r="4" spans="1:2" ht="14.25">
      <c r="A4" s="86" t="s">
        <v>228</v>
      </c>
      <c r="B4" s="84"/>
    </row>
    <row r="5" spans="1:2" ht="14.25">
      <c r="A5" s="86" t="s">
        <v>229</v>
      </c>
      <c r="B5" s="84"/>
    </row>
    <row r="6" spans="1:2" ht="14.25">
      <c r="A6" s="86" t="s">
        <v>230</v>
      </c>
      <c r="B6" s="84"/>
    </row>
    <row r="7" spans="1:2" ht="14.25">
      <c r="A7" s="86" t="s">
        <v>231</v>
      </c>
      <c r="B7" s="84"/>
    </row>
    <row r="8" spans="1:2" ht="14.25">
      <c r="A8" s="86" t="s">
        <v>232</v>
      </c>
      <c r="B8" s="84"/>
    </row>
    <row r="9" spans="1:2" ht="14.25">
      <c r="A9" s="86" t="s">
        <v>233</v>
      </c>
      <c r="B9" s="84"/>
    </row>
    <row r="10" spans="1:2" ht="14.25">
      <c r="A10" s="86" t="s">
        <v>234</v>
      </c>
      <c r="B10" s="84"/>
    </row>
    <row r="11" spans="1:2" ht="14.25">
      <c r="A11" s="86" t="s">
        <v>235</v>
      </c>
      <c r="B11" s="84"/>
    </row>
    <row r="12" spans="1:2" ht="14.25">
      <c r="A12" s="86" t="s">
        <v>236</v>
      </c>
      <c r="B12" s="84"/>
    </row>
    <row r="13" spans="1:2" ht="14.25">
      <c r="A13" s="86" t="s">
        <v>237</v>
      </c>
      <c r="B13" s="84"/>
    </row>
    <row r="14" spans="1:2" ht="14.25">
      <c r="A14" s="86" t="s">
        <v>238</v>
      </c>
      <c r="B14" s="84"/>
    </row>
    <row r="15" spans="1:2" ht="14.25">
      <c r="A15" s="86" t="s">
        <v>239</v>
      </c>
      <c r="B15" s="84"/>
    </row>
    <row r="16" spans="1:2" ht="14.25">
      <c r="A16" s="86" t="s">
        <v>240</v>
      </c>
      <c r="B16" s="84"/>
    </row>
    <row r="17" spans="1:2" ht="14.25">
      <c r="A17" s="86" t="s">
        <v>241</v>
      </c>
      <c r="B17" s="84"/>
    </row>
    <row r="18" spans="1:2" ht="14.25">
      <c r="A18" s="86" t="s">
        <v>242</v>
      </c>
      <c r="B18" s="84"/>
    </row>
    <row r="19" spans="1:2" ht="14.25">
      <c r="A19" s="86" t="s">
        <v>243</v>
      </c>
      <c r="B19" s="84"/>
    </row>
    <row r="20" spans="1:2" ht="14.25">
      <c r="A20" s="86" t="s">
        <v>244</v>
      </c>
      <c r="B20" s="84"/>
    </row>
    <row r="21" spans="1:2" ht="14.25">
      <c r="A21" s="86" t="s">
        <v>245</v>
      </c>
      <c r="B21" s="84"/>
    </row>
    <row r="22" spans="1:2" ht="14.25">
      <c r="A22" s="86" t="s">
        <v>246</v>
      </c>
      <c r="B22" s="84"/>
    </row>
    <row r="23" spans="1:2" ht="14.25">
      <c r="A23" s="86" t="s">
        <v>247</v>
      </c>
      <c r="B23" s="84"/>
    </row>
    <row r="24" spans="1:2" ht="14.25">
      <c r="A24" s="86" t="s">
        <v>248</v>
      </c>
      <c r="B24" s="84"/>
    </row>
    <row r="25" spans="1:2" ht="14.25">
      <c r="A25" s="86" t="s">
        <v>249</v>
      </c>
      <c r="B25" s="84"/>
    </row>
    <row r="26" spans="1:2" ht="14.25">
      <c r="A26" s="86" t="s">
        <v>250</v>
      </c>
      <c r="B26" s="84"/>
    </row>
    <row r="27" spans="1:2" ht="14.25">
      <c r="A27" s="86" t="s">
        <v>251</v>
      </c>
      <c r="B27" s="84"/>
    </row>
    <row r="28" spans="1:2" ht="14.25">
      <c r="A28" s="86" t="s">
        <v>252</v>
      </c>
      <c r="B28" s="84"/>
    </row>
    <row r="29" spans="1:2" ht="14.25">
      <c r="A29" s="86" t="s">
        <v>253</v>
      </c>
      <c r="B29" s="84"/>
    </row>
    <row r="30" spans="1:2" ht="14.25">
      <c r="A30" s="86" t="s">
        <v>254</v>
      </c>
      <c r="B30" s="84"/>
    </row>
    <row r="31" spans="1:2" ht="14.25">
      <c r="A31" s="86" t="s">
        <v>255</v>
      </c>
      <c r="B31" s="84"/>
    </row>
    <row r="32" spans="1:2" ht="14.25">
      <c r="A32" s="86" t="s">
        <v>256</v>
      </c>
      <c r="B32" s="84"/>
    </row>
    <row r="33" spans="1:2" ht="14.25">
      <c r="A33" s="86" t="s">
        <v>257</v>
      </c>
      <c r="B33" s="84"/>
    </row>
    <row r="34" spans="1:2" ht="14.25">
      <c r="A34" s="86" t="s">
        <v>258</v>
      </c>
      <c r="B34" s="84"/>
    </row>
    <row r="35" spans="1:2" ht="14.25">
      <c r="A35" s="86" t="s">
        <v>259</v>
      </c>
      <c r="B35" s="84"/>
    </row>
    <row r="36" spans="1:2" ht="14.25">
      <c r="A36" s="86" t="s">
        <v>260</v>
      </c>
      <c r="B36" s="84"/>
    </row>
    <row r="37" spans="1:2" ht="14.25">
      <c r="A37" s="86" t="s">
        <v>261</v>
      </c>
      <c r="B37" s="84"/>
    </row>
    <row r="38" spans="1:2" ht="14.25">
      <c r="A38" s="86" t="s">
        <v>262</v>
      </c>
      <c r="B38" s="84"/>
    </row>
    <row r="39" spans="1:2" ht="14.25">
      <c r="A39" s="86" t="s">
        <v>263</v>
      </c>
      <c r="B39" s="84"/>
    </row>
    <row r="40" spans="1:2" ht="14.25">
      <c r="A40" s="86" t="s">
        <v>264</v>
      </c>
      <c r="B40" s="84"/>
    </row>
    <row r="41" spans="1:2" ht="14.25">
      <c r="A41" s="86" t="s">
        <v>265</v>
      </c>
      <c r="B41" s="84"/>
    </row>
    <row r="42" spans="1:2" ht="14.25">
      <c r="A42" s="86" t="s">
        <v>266</v>
      </c>
      <c r="B42" s="84"/>
    </row>
    <row r="43" spans="1:2" ht="14.25">
      <c r="A43" s="86" t="s">
        <v>267</v>
      </c>
      <c r="B43" s="84"/>
    </row>
    <row r="44" spans="1:2" ht="14.25">
      <c r="A44" s="86" t="s">
        <v>268</v>
      </c>
      <c r="B44" s="8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Terra Wichowski</dc:creator>
  <cp:keywords/>
  <dc:description/>
  <cp:lastModifiedBy>Terra Wichowski</cp:lastModifiedBy>
  <cp:lastPrinted>2019-06-17T18:04:13Z</cp:lastPrinted>
  <dcterms:created xsi:type="dcterms:W3CDTF">2018-06-07T15:12:54Z</dcterms:created>
  <dcterms:modified xsi:type="dcterms:W3CDTF">2019-06-18T14:51:02Z</dcterms:modified>
  <cp:category/>
  <cp:version/>
  <cp:contentType/>
  <cp:contentStatus/>
</cp:coreProperties>
</file>